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exikas-pc\π.υ.σ.δ.ε\Π.Υ.Σ.Δ.Ε. 2019\Πράξη 23η_10-09-2019\Εξερχόμενα\Θέμα 1ο Τοποθ. Εκπ. σε Λειτ. Κενά\"/>
    </mc:Choice>
  </mc:AlternateContent>
  <bookViews>
    <workbookView xWindow="0" yWindow="60" windowWidth="22980" windowHeight="9525" activeTab="2"/>
  </bookViews>
  <sheets>
    <sheet name="ΠΕ01" sheetId="1" r:id="rId1"/>
    <sheet name="ΠΕ08-ΠΕ89.01" sheetId="5" r:id="rId2"/>
    <sheet name="ΠΕ78" sheetId="3" r:id="rId3"/>
    <sheet name="ΠΕ80" sheetId="2" r:id="rId4"/>
  </sheets>
  <definedNames>
    <definedName name="_xlnm._FilterDatabase" localSheetId="0" hidden="1">ΠΕ01!$A$2:$O$20</definedName>
    <definedName name="_xlnm.Print_Titles" localSheetId="0">ΠΕ01!$1:$2</definedName>
    <definedName name="_xlnm.Print_Titles" localSheetId="3">ΠΕ80!$1:$2</definedName>
  </definedNames>
  <calcPr calcId="152511"/>
</workbook>
</file>

<file path=xl/calcChain.xml><?xml version="1.0" encoding="utf-8"?>
<calcChain xmlns="http://schemas.openxmlformats.org/spreadsheetml/2006/main">
  <c r="N7" i="3" l="1"/>
  <c r="N8" i="3"/>
  <c r="O6" i="5" l="1"/>
  <c r="O5" i="5"/>
  <c r="O4" i="5"/>
  <c r="O7" i="5"/>
  <c r="O3" i="5"/>
  <c r="O8" i="5"/>
  <c r="N4" i="3" l="1"/>
  <c r="N9" i="3"/>
  <c r="N11" i="3"/>
  <c r="N6" i="3"/>
  <c r="N10" i="3"/>
  <c r="N5" i="3"/>
  <c r="N3" i="3"/>
  <c r="N20" i="2" l="1"/>
  <c r="N11" i="2"/>
  <c r="N19" i="2"/>
  <c r="N14" i="2"/>
  <c r="N13" i="2"/>
  <c r="N12" i="2"/>
  <c r="N21" i="2"/>
  <c r="N15" i="2"/>
  <c r="N10" i="2"/>
  <c r="N4" i="2"/>
  <c r="N18" i="2"/>
  <c r="N8" i="2"/>
  <c r="N5" i="2"/>
  <c r="N22" i="2"/>
  <c r="N7" i="2"/>
  <c r="N6" i="2"/>
  <c r="N17" i="2"/>
  <c r="N16" i="2"/>
  <c r="N3" i="2"/>
  <c r="N9" i="2"/>
  <c r="M6" i="1"/>
  <c r="M17" i="1"/>
  <c r="M20" i="1"/>
  <c r="M15" i="1"/>
  <c r="M18" i="1"/>
  <c r="M19" i="1"/>
  <c r="M5" i="1"/>
  <c r="M13" i="1"/>
  <c r="M3" i="1"/>
  <c r="M12" i="1"/>
  <c r="M4" i="1"/>
  <c r="M14" i="1"/>
  <c r="M9" i="1"/>
  <c r="M11" i="1"/>
  <c r="M7" i="1"/>
  <c r="M8" i="1"/>
  <c r="M10" i="1"/>
  <c r="M16" i="1"/>
</calcChain>
</file>

<file path=xl/sharedStrings.xml><?xml version="1.0" encoding="utf-8"?>
<sst xmlns="http://schemas.openxmlformats.org/spreadsheetml/2006/main" count="567" uniqueCount="296">
  <si>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</si>
  <si>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</si>
  <si>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</si>
  <si>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</si>
  <si>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</si>
  <si>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</si>
  <si>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</si>
  <si>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</si>
  <si>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</si>
  <si>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</si>
  <si>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</si>
  <si>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</si>
  <si>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</si>
  <si>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</si>
  <si>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Α. Οργαν.</t>
  </si>
  <si>
    <t>Συμπλ.</t>
  </si>
  <si>
    <t>Κοζάνη</t>
  </si>
  <si>
    <t>ΒΥΤΑΝΙΩΤΗ</t>
  </si>
  <si>
    <t>ΚΩΝΣΤΑΝΤΙΝΙΑ</t>
  </si>
  <si>
    <t>4ο ΕΣΠΕΡΙΝΟ ΕΠΑ.Λ ΚΟΖΑΝΗΣ</t>
  </si>
  <si>
    <t>1ο ΕΠΑ.Λ. Κοζ., Εσπ. ΓΕ.Λ. Κοζ., Εσπ. Γυμ. Κοζ., 1ο ΓΕ.Λ. Πτολ., 1ο Γυμ. Πτολ.</t>
  </si>
  <si>
    <t>ΜΑΡΙΑ</t>
  </si>
  <si>
    <t>Τοποθ.</t>
  </si>
  <si>
    <t>196726</t>
  </si>
  <si>
    <t>ΓΟΥΖΟΥΝΗΣ</t>
  </si>
  <si>
    <t>ΝΙΚΟΛΑΟΣ</t>
  </si>
  <si>
    <t>ΓΥΜΝΑΣΙΟ ΒΕΛΒΕΝΤΟΥ</t>
  </si>
  <si>
    <t>ΓΕ.Λ. Βελβεντού</t>
  </si>
  <si>
    <t>169403</t>
  </si>
  <si>
    <t>ΚΑΡΑΓΙΑΝΝΗΣ</t>
  </si>
  <si>
    <t>ΣΤΕΡΓΙΟΣ</t>
  </si>
  <si>
    <t>1ο ΓΥΜΝΑΣΙΟ ΚΟΖΑΝΗΣ</t>
  </si>
  <si>
    <t>4ο-3ο-6ο Γυμ. Κοζ.</t>
  </si>
  <si>
    <t>189022</t>
  </si>
  <si>
    <t>ΚΕΝΤΕΠΟΖΙΔΗΣ</t>
  </si>
  <si>
    <t>ΑΓΓΕΛΟΣ</t>
  </si>
  <si>
    <t>1ο ΕΠΑ.Λ ΠΤΟΛΕΜΑΪΔΑΣ</t>
  </si>
  <si>
    <t>2ο ΕΠΑ.Λ. Πτολ., Γυμ. Περδίκκα, Γυμ. Αναρράχης - Εμπορίου, 2ο Γυμ. Πτολ., 3ο Εσπ. ΕΠΑ.Λ. Πτολ.</t>
  </si>
  <si>
    <t>192516</t>
  </si>
  <si>
    <t>ΚΥΡΙΑΚΙΔΟΥ</t>
  </si>
  <si>
    <t>ΑΓΑΘΗ</t>
  </si>
  <si>
    <t>2ο ΓΕΝΙΚΟ ΛΥΚΕΙΟ ΠΤΟΛΕΜΑΪΔΑΣ</t>
  </si>
  <si>
    <t>Εορδαίας</t>
  </si>
  <si>
    <t>1ο ΓΕ.Λ. Πτολ.</t>
  </si>
  <si>
    <t>189032</t>
  </si>
  <si>
    <t>ΚΩΝΣΤΑΝΤΙΝΙΔΟΥ</t>
  </si>
  <si>
    <t>ΣΕΒΑΣΤΗ</t>
  </si>
  <si>
    <t>ΓΥΜΝΑΣΙΟ ΓΑΛΑΤΙΝΗΣ</t>
  </si>
  <si>
    <t>Γυμ. Λευκοπ., Γυμ. Αιανής, Γυμ. Ξηρολ., Γυμ. Κρόκου</t>
  </si>
  <si>
    <t>Β. Προσ.</t>
  </si>
  <si>
    <t>ΜΟΥΝΤΖΟΥΡΙΔΗΣ</t>
  </si>
  <si>
    <t>ΓΕΩΡΓΙΟΣ</t>
  </si>
  <si>
    <t>4ο ΓΕΝΙΚΟ ΛΥΚΕΙΟ ΚΟΖΑΝΗΣ</t>
  </si>
  <si>
    <t>Γυμ. Κρόκου, 5ο Γυμ. Κοζ, Όλα τα Γυμνάσια εντός πόλεως Κοζάνης, ΌΧΙ ΕΠΑ.Λ.</t>
  </si>
  <si>
    <t>186347</t>
  </si>
  <si>
    <t>ΜΠΖΙΩΤΗ</t>
  </si>
  <si>
    <t>ΑΝΑΣΤΑΣΙΑ</t>
  </si>
  <si>
    <t>ΓΕΝΙΚΟ ΛΥΚΕΙΟ ΣΙΑΤΙΣΤΑΣ</t>
  </si>
  <si>
    <t>Βόιο</t>
  </si>
  <si>
    <t>ΕΠΑ.Λ. Σιάτιστας, Γυμ. Ξηρολ.</t>
  </si>
  <si>
    <t>195037</t>
  </si>
  <si>
    <t>ΝΙΚΟΛΑΪΔΟΥ</t>
  </si>
  <si>
    <t>ΔΕΣΠΟΙΝΑ</t>
  </si>
  <si>
    <t>ΓΥΜΝΑΣΙΟ ΚΑΠΝΟΧΩΡΙΟΥ</t>
  </si>
  <si>
    <t>Σερβίων</t>
  </si>
  <si>
    <t>179004</t>
  </si>
  <si>
    <t>ΠΑΠΑΝΙΚΟΣ</t>
  </si>
  <si>
    <t>ΓΥΜΝΑΣΙΟ ΣΙΑΤΙΣΤΑΣ</t>
  </si>
  <si>
    <t>Γυμ. Ξηρολ., Καλλ. Γυμ. Κοζ.</t>
  </si>
  <si>
    <t>195042</t>
  </si>
  <si>
    <t>ΠΑΠΑΣΤΕΡΙΟΥ</t>
  </si>
  <si>
    <t>ΙΩΑΝΝΗΣ</t>
  </si>
  <si>
    <t>2ο ΕΠΑ.Λ ΚΟΖΑΝΗΣ</t>
  </si>
  <si>
    <t>Εσπ. Γυμ. Κοζ.,Εσπ.ΓΕ.Λ. Κοζ., 3ο ΓΕ.Λ. Κοζ., Γυμ. Λευκοπ., Γυμ. Κρόκ., 3ο Γυμ. Κοζ., Γυμ. Ξηρολ.</t>
  </si>
  <si>
    <t>183195</t>
  </si>
  <si>
    <t>ΠΑΠΑΣΤΕΦΑΝΟΥ</t>
  </si>
  <si>
    <t>ΒΙΟΛΕΤΑ</t>
  </si>
  <si>
    <t>ΓΥΜΝΑΣΙΟ ΝΕΑΠΟΛΗΣ</t>
  </si>
  <si>
    <t>ΓΕ.Λ. Νεάπολης</t>
  </si>
  <si>
    <t>192821</t>
  </si>
  <si>
    <t>ΣΠΥΡΙΔΩΝΙΔΟΥ</t>
  </si>
  <si>
    <t>ΧΡΥΣΗ</t>
  </si>
  <si>
    <t>2ο Γυμ. Πτολ., Γυμ. Εμπόρ.-Αναρρ., 1ο-3ο-5ο-4ο Γυμ. Πτολ., 2ο ΕΠΑ.Λ. Πτολ, 3ο Εσπ. ΕΠΑ.Λ Πτολ., 1ο ΓΕ.Λ. Πτολ., Γυμ. Περδίκ.</t>
  </si>
  <si>
    <t>ΠΑΝΑΓΙΩΤΑ</t>
  </si>
  <si>
    <t>ΤΕΡΛΕΚΗ</t>
  </si>
  <si>
    <t>8ο ΓΥΜΝΑΣΙΟ ΚΟΖΑΝΗΣ</t>
  </si>
  <si>
    <t>4ο Γυμ. Κοζ.-3ο ΓΕ.Λ. Κοζ.</t>
  </si>
  <si>
    <t>ΤΕΡΠΟΣ</t>
  </si>
  <si>
    <t>ΚΩΝΣΤΑΝΤΙΝΟΣ</t>
  </si>
  <si>
    <t>1ο ΓΕΝΙΚΟ ΛΥΚΕΙΟ ΚΟΖΑΝΗΣ</t>
  </si>
  <si>
    <t>Εσπ. Γυμ. Κοζ., Εσπ. Λύκ. Κοζ., 5ο Γυμ. Κοζ., 3ο ΓΕ.Λ. Κοζ., 4ο-3ο-6ο Γυμ. Κοζ., 4ο Εσπ. ΕΠΑ.Λ. Κοζ., Γυμ. Κρόκ., Καλλ. Γυμ. Κοζ.</t>
  </si>
  <si>
    <t>ΤΟΠΑΛΙΔΟΥ</t>
  </si>
  <si>
    <t>ΑΝΝΑ</t>
  </si>
  <si>
    <t>ΓΕΝΙΚΟ ΛΥΚΕΙΟ ΝΕΑΠΟΛΗΣ</t>
  </si>
  <si>
    <t>Γυμ. Πεντάλ.με Λυκ. Τάξεις, Γυμ. Ξηρολ.</t>
  </si>
  <si>
    <t>216292</t>
  </si>
  <si>
    <t>ΧΑΣΑΠΗ</t>
  </si>
  <si>
    <t>ΓΡΑΜΜΑΤΩ</t>
  </si>
  <si>
    <t>3ο ΓΕΝΙΚΟ ΛΥΚΕΙΟ ΠΤΟΛΕΜΑΪΔΑΣ</t>
  </si>
  <si>
    <t>4ο-1ο-3ο-2ο Γυμ. Πτολ</t>
  </si>
  <si>
    <t>182413</t>
  </si>
  <si>
    <t>ΧΑΤΖΗ</t>
  </si>
  <si>
    <t>ΧΑΡΙΤΙΝΗ</t>
  </si>
  <si>
    <t>ΓΥΜΝΑΣΙΟ ΑΝΑΤΟΛΙΚΟΥ</t>
  </si>
  <si>
    <t>Μουσ. Σχολ. Πτολ., Γυμ. Περδίκκα</t>
  </si>
  <si>
    <t>Παλιά Ειδ.</t>
  </si>
  <si>
    <t>ΑΛΕΞΕΑ</t>
  </si>
  <si>
    <t>ΓΑΛΗΝΗ</t>
  </si>
  <si>
    <t>ΠΕ09</t>
  </si>
  <si>
    <t>1ο ΕΠΑ.Λ. ΠΤΟΛΕΜΑΪΔΑΣ</t>
  </si>
  <si>
    <t>Εορδαία</t>
  </si>
  <si>
    <t>Μουσ. Σχολ. Πτολ., 1ο Γυμ. Πτολ.</t>
  </si>
  <si>
    <t>ΒΛΑΧΟΥ-ΘΕΟΔΩΡΑΚΗ</t>
  </si>
  <si>
    <t>ΒΑΪΤΣΑ</t>
  </si>
  <si>
    <t>ΠΕ15</t>
  </si>
  <si>
    <t>Βελβεντού</t>
  </si>
  <si>
    <t>ΓΕ.Λ. Βελβεντού, Γυμ. Σερβίων</t>
  </si>
  <si>
    <t>ΓΕΩΡΓΙΑΔΟΥ</t>
  </si>
  <si>
    <t>ΘΕΟΔΩΡΑ</t>
  </si>
  <si>
    <t>ΠΕ18.02</t>
  </si>
  <si>
    <t>2ο ΕΠΑ.Λ ΠΤΟΛΕΜΑΪΔΑΣ</t>
  </si>
  <si>
    <t>3ο - 4ο - 1ο Γυμ. Πτολ., Μουσ. Σχολ. Πτολ.</t>
  </si>
  <si>
    <t>ΓΚΟΥΝΤΙΟΥ</t>
  </si>
  <si>
    <t>ΑΙΚΑΤΕΡΙΝΗ</t>
  </si>
  <si>
    <t>ΠΕ18.03</t>
  </si>
  <si>
    <t>2ο ΕΠΑ.Λ. ΚΟΖΑΝΗΣ</t>
  </si>
  <si>
    <t>2ο ΕΠΑ.Λ. Κοζ.</t>
  </si>
  <si>
    <t>ΖΑΜΠΟΥΝΙΔΟΥ</t>
  </si>
  <si>
    <t>ΔΑΦΝΗ</t>
  </si>
  <si>
    <t>3ο - 1ο ΓΕ.Λ. Κοζ.</t>
  </si>
  <si>
    <t>ΚΑΜΕΝΙΔΟΥ</t>
  </si>
  <si>
    <t>ΠΑΡΘΕΝΑ</t>
  </si>
  <si>
    <t>ΓΕΝΙΚΟ ΛΥΚΕΙΟ ΣΕΡΒΙΩΝ</t>
  </si>
  <si>
    <t>2ο - 3ο - 1ο ΓΕ.Λ. Κοζ.</t>
  </si>
  <si>
    <t>ΚΑΡΑΓΙΟΡΔΑΝΙΔΗΣ</t>
  </si>
  <si>
    <t>ΓΕ.Λ. ΚΑΡΠΕΡΟΥ ΓΡΕΒΕΝΩΝ</t>
  </si>
  <si>
    <t>Γ. Από Απόσπαση</t>
  </si>
  <si>
    <t>Εσπ. ΕΠΑ.Λ. Κοζ., 2ο ΕΠΑ.Λ. Κοζ., 3ο ΓΕ.Λ. Κοζ., 1ο - 2ο - 6ο Γυμ. Κοζ.</t>
  </si>
  <si>
    <t>ΚΑΡΑΝΑΤΣΙΟΥ</t>
  </si>
  <si>
    <t>ΕΣΠΕΡΙΝΟ ΓΕΝΙΚΟ ΛΥΚΕΙΟ ΚΟΖΑΝΗΣ</t>
  </si>
  <si>
    <t>4ο Εσπ. ΕΠΑ.Λ. Κοζ., 2ο ΓΕ.Λ. Κοζ.</t>
  </si>
  <si>
    <t>ΚΟΤΑΡΙΔΟΥ</t>
  </si>
  <si>
    <t>ΕΛΕΝΗ</t>
  </si>
  <si>
    <t>3ο - 2ο - 1ο - 4ο ΓΕ.Λ. Κοζ.</t>
  </si>
  <si>
    <t>ΣΟΦΙΑ</t>
  </si>
  <si>
    <t>ΜΟΥΤΟΥΣΙΔΟΥ</t>
  </si>
  <si>
    <t>ΒΑΡΒΑΡΑ</t>
  </si>
  <si>
    <t>4ο ΓΥΜΝΑΣΙΟ ΚΟΖΑΝΗΣ</t>
  </si>
  <si>
    <t>4ο Γυμ. Κοζ.</t>
  </si>
  <si>
    <t>ΝΤΑΛΑΠΕΡΑ</t>
  </si>
  <si>
    <t>ΙΟΥΛΙΑ</t>
  </si>
  <si>
    <t>2ο ΓΥΜΝΑΣΙΟ ΠΤΟΛΕΜΑΪΔΑΣ</t>
  </si>
  <si>
    <t>4ο Γυμ. Πτολ.</t>
  </si>
  <si>
    <t>ΟΥΖΟΥΝΙΔΟΥ</t>
  </si>
  <si>
    <t>ΑΛΕΞΑΝΔΡΑ-ΙΩΑΝΝΑ</t>
  </si>
  <si>
    <t>3ο ΓΥΜΝΑΣΙΟ ΚΟΖΑΝΗΣ</t>
  </si>
  <si>
    <t>1ο - 8ο - 6ο Γυμ. Κοζ.</t>
  </si>
  <si>
    <t>ΠΑΠΑΔΟΠΟΥΛΟΥ</t>
  </si>
  <si>
    <t>ΑΛΕΞΙΑ</t>
  </si>
  <si>
    <t>3ο ΓΥΜΝΑΣΙΟ ΠΤΟΛΕΜΑΪΔΑΣ</t>
  </si>
  <si>
    <t>3ο Γυμ. Πτολ., 2ο Ε.Κ. Κοζ. (Πτολ.) - Γραμματεία, 1ο Γυμ. Πτολ.</t>
  </si>
  <si>
    <t>ΠΕΤΚΟΥ</t>
  </si>
  <si>
    <t>ΙΩΑΝΝΑ</t>
  </si>
  <si>
    <t>1ο ΕΠΑ.Λ ΚΩ</t>
  </si>
  <si>
    <t>1ο ΕΠΑ.Λ. Κοζ., 3ο ΓΕ.Λ. Κοζ.</t>
  </si>
  <si>
    <t>ΡΑΔΟΥΝΙΣΛΗ</t>
  </si>
  <si>
    <t>ΑΓΑΠΗ</t>
  </si>
  <si>
    <t>5ο ΓΥΜΝΑΣΙΟ ΠΤΟΛΕΜΑΪΔΑΣ</t>
  </si>
  <si>
    <t>5ο - 3ο - 4ο - 1ο Γυμ. Πτολ.</t>
  </si>
  <si>
    <t>ΡΑΚΟΣ</t>
  </si>
  <si>
    <t>ΠΕΤΡΟΣ</t>
  </si>
  <si>
    <t>1ο-2ο-3ο- ΓΕ.Λ. Κοζ., 2ο-6ο-1ο-8ο Γυμ. Κοζ., 2ο ΕΠΑ. Λ. Κοζ.</t>
  </si>
  <si>
    <t>ΣΤΕΦΑΝΟΥ</t>
  </si>
  <si>
    <t>ΦΑΝΗ</t>
  </si>
  <si>
    <t>ΧΩΡΙΣ ΑΙΤΗΣΗ</t>
  </si>
  <si>
    <t>ΦΟΥΝΤΟΥΛΗ</t>
  </si>
  <si>
    <t>ΕΡΕΦΙΛΗ</t>
  </si>
  <si>
    <t>1ο ΕΠΑΛ ΠΟΛΙΧΝΗΣ</t>
  </si>
  <si>
    <t>1ο ΕΠΑ.Λ. Σερβίων, 2ο ΕΠΑ.Λ. Κοζ.</t>
  </si>
  <si>
    <t>ΧΑΤΖΗΓΕΩΡΓΙΟΥ</t>
  </si>
  <si>
    <t>ΕΠΑ.Λ ΣΕΡΒΙΩΝ</t>
  </si>
  <si>
    <t>ΕΠΑ.Λ. Σερβίων</t>
  </si>
  <si>
    <t>ΧΡΙΣΤΟΦΟΡΟΣ</t>
  </si>
  <si>
    <t>4ο ΓΕΝΙΚΟ ΛΥΚΕΙΟ ΠΕΤΡΟΥΠΟΛΗΣ</t>
  </si>
  <si>
    <t>Γυμ. Αιαν., 1ο ΕΠ.Α.Λ. Κοζ., 2ο-1ο ΓΕ.Λ. Κοζ., Γυμ. Λευκοπ., Γυμ.Άνω Κώμης, 3ο ΓΕ.Λ. Κοζ., 1ο-2ο-3ο-4ο-5ο Γυμ. Κοζ., Γυμ. Κροκ., 2ο ΕΠΑ.Λ. Κοζ.,ΓΕ.Λ. Σερβίων, ΕΠΑ.Λ. Σερβίων</t>
  </si>
  <si>
    <t>ΔΟΛΟΠΙΚΟΥ</t>
  </si>
  <si>
    <t>ΠΕ10</t>
  </si>
  <si>
    <t>5ο ΓΥΜΝΑΣΙΟ ΚΟΖΑΝΗΣ</t>
  </si>
  <si>
    <t>ΔΟΤΣΙΟΥ</t>
  </si>
  <si>
    <t>ΒΑΣΙΛΙΚΗ</t>
  </si>
  <si>
    <t>3ο ΓΕ.Λ. Κοζ., 1ο Γυμ. Κοζ., Γυμ. Κρόκου</t>
  </si>
  <si>
    <t>ΚΟΚΚΙΝΟΣ</t>
  </si>
  <si>
    <t>3ο-2ο ΓΕ.Λ. Κοζ., 1ο-2ο Γυμ. Κοζ., 3ο ΓΕ.Λ. Πτολ.</t>
  </si>
  <si>
    <t>ΚΩΝΣΤΑΝΤΙΝΙΔΗΣ</t>
  </si>
  <si>
    <t>ΤΡΥΦΩΝ</t>
  </si>
  <si>
    <t>ΠΕ13</t>
  </si>
  <si>
    <t>3ο ΓΕ.Λ. Πτολ., Μουσ. Σχ. Πτολ., 3ο Εσπ. ΕΠΑ.Λ. Πτολ.</t>
  </si>
  <si>
    <t>ΜΑΝΩΛΗ</t>
  </si>
  <si>
    <t>ΦΩΤΕΙΝΗ</t>
  </si>
  <si>
    <t>1ο-2ο-6ο-4ο Γυμ. Κοζ.</t>
  </si>
  <si>
    <t>ΠΑΤΣΙΑΛΙΔΟΥ</t>
  </si>
  <si>
    <t>Ενιαίο Ειδικό Επαγγελμ. Γυμ. Κοζάνης</t>
  </si>
  <si>
    <t>ΠΑΥΛΙΔΟΥ</t>
  </si>
  <si>
    <t>ΓΕΩΡΓΙΑ</t>
  </si>
  <si>
    <t>2ο ΓΕΝΙΚΟ ΛΥΚΕΙΟ ΠΤΟΛΕΜΑΙΔΑΣ</t>
  </si>
  <si>
    <t>ΣΙΔΕΡΟΠΟΥΛΟΣ</t>
  </si>
  <si>
    <t>ΔΗΜΗΤΡΙΟΣ</t>
  </si>
  <si>
    <t>Γυμ. Νεάπολ., Γυμ. Κρόκ., Μουσ. Σχολ. Πτολ.</t>
  </si>
  <si>
    <t>ΜΟΥΣΙΚΟ ΣΧΟΛΕΙΟ ΠΤΟΛΕΜΑΪΔΑΣ</t>
  </si>
  <si>
    <t>ΕΙΔΙΚΟ ΕΠΑΓΓΕΛΜΑΤΙΚΟ ΓΥΜΝΑΣΙΟ ΛΥΚΕΙΟ ΚΟΖΑΝΗΣ</t>
  </si>
  <si>
    <t>2ο-1ο ΓΕ.Λ. Πτολ., Μουσ. Σχολ. Πτολ., 1ο Γυμ. Πτολ., 3ο ΓΕ.Λ. Πτολ.</t>
  </si>
  <si>
    <t>Κωδ. Ειδ.</t>
  </si>
  <si>
    <t>Ειδικότητα</t>
  </si>
  <si>
    <t>ΠΕ08</t>
  </si>
  <si>
    <t>ΔΗΜΗΤΡΙΑΔΗ</t>
  </si>
  <si>
    <t>ΑΝΑΣΤΑΣΙΑ-ΜΑΡΙΑ</t>
  </si>
  <si>
    <t>3ο ΓΕ.Λ. Κοζ., 4ο-8ο Γυμ. Κοζ., 4ο ΓΕ.Λ. Κοζ.</t>
  </si>
  <si>
    <t>ΛΕΠΙΔΑΣ</t>
  </si>
  <si>
    <t>ΓΥΜΝΑΣΙΟ ΣΕΡΒΙΩΝ</t>
  </si>
  <si>
    <t>Γυμ. Βελβ., ΓΕ.Λ. Σερβ., ΓΕ.Λ. Βελβ., Γυμ. Λιβαδ., Γυμ. Τραν.</t>
  </si>
  <si>
    <t>ΜΑΤΣΑΡΙΔΟΥ</t>
  </si>
  <si>
    <t>ΜΟΥΣΙΚΟ ΣΧΟΛΕΙΟ ΣΙΑΤΙΣΤΑΣ</t>
  </si>
  <si>
    <t>Γυμ. Ανατολ., Γυμ. Ξηρολ.</t>
  </si>
  <si>
    <t>ΝΤΙΟΣ</t>
  </si>
  <si>
    <t>6ο Γυμ. Κοζ.</t>
  </si>
  <si>
    <t>ΠΑΠΑΚΥΡΙΛΛΟΥ</t>
  </si>
  <si>
    <t>ΦΩΤΙΟΣ</t>
  </si>
  <si>
    <t>ΠΕ89.01 (Πρώην ΠΕ18.01)</t>
  </si>
  <si>
    <t>Καλλιτεχνικών Σπουδών</t>
  </si>
  <si>
    <t>Γυμ. Ξηρολίμνης, Γυμ. Αιανής, 8ο - 6ο Γυμ. Κοζ., Γυμ. Λευκοπηγής, Γυμ. Κρόκου, 1ο Γυμ. Πτολ.</t>
  </si>
  <si>
    <t>ΧΑΤΖΗΛΑΜΠΟΥ</t>
  </si>
  <si>
    <t xml:space="preserve">3ο ΓΕ.Λ. Κοζ. </t>
  </si>
  <si>
    <t>ΓΥΜΝΑΣΙΟ ΜΕ Λ.Τ. ΠΕΝΤΑΛΟΦΟΥ</t>
  </si>
  <si>
    <t>Γυμ. Κρόκ., 5ο-3ο-4ο-6ο Γυμ. Κοζ., 3ο ΓΕ.Λ. Κοζ., Γυμ. Λευκοπ., Γυμ. Ξηρολ.</t>
  </si>
  <si>
    <t>Καλλιτεχνικών</t>
  </si>
  <si>
    <t>2ο ΕΠΑ.Λ. Πτολ., 1ο Γυμ. Πτολ.</t>
  </si>
  <si>
    <t>Διάθεση 2 ώρες στο Γυμνάσιο Ξηρολίμνης</t>
  </si>
  <si>
    <t>Διάθεση 4 ώρες στο ΕΠΑ.Λ. Σιάτιστας</t>
  </si>
  <si>
    <t>Διάθεση 8 ώρες στο ΓΕ.Λ. Νεάπολης</t>
  </si>
  <si>
    <t>Διάθεση 8 ώρες στο Γυμνάσιο Περδίκκα</t>
  </si>
  <si>
    <t>Διάθεση 9 ώρες στο 2ο ΕΠΑ.Λ. Πτολεμαΐδας και 6 ώρες στο Γυμνάσιο Αναρράχης - Εμπορίου</t>
  </si>
  <si>
    <t>Διάθεση 6 ώρες στο 3ο Γυμνάσιο Κοζάνης,  6 ώρες στο 4ο Γυμνάσιο Κοζάνης και 4 ώρες στο 6ο Γυμνάσιο Κοζάνης</t>
  </si>
  <si>
    <t>Διάθεση 6 ώρες στο Γυμνάσιο Λευκοπηγής,  6 ώρες στο Γυμνάσιο Αιανής</t>
  </si>
  <si>
    <t>Διάθεση 8 ώρες στο ΓΕ.Λ. Βελβεντού</t>
  </si>
  <si>
    <t>Εξ ολοκλήρου διάθεση στο 1ο ΓΕ.Λ. Πτολεμαΐδας</t>
  </si>
  <si>
    <t>Διάθεση 12 ώρες στο Γυμνάσιο Κρόκου</t>
  </si>
  <si>
    <t>Διάθεση 4 ώρες στο 3ο ΓΕ.Λ. Κοζάνης, 3 ώρες στο Εσπερινό ΓΕ.Λ. Κοζάνης και 3 ώρες στο Εσπερινό Γυμνάσιο Κοζάνης</t>
  </si>
  <si>
    <t>Διάθεση 11 ώρες στο 3ο ΓΕ.Λ. Κοζάνης</t>
  </si>
  <si>
    <t>Διάθεση 6 ώρες στο 5ο Γυμνάσιο Κοζάνης</t>
  </si>
  <si>
    <t>Διάθεση 6 ώρες στο 1ο ΕΠΑ.Λ. Κοζάνης, 4 ώρες στο Γυμνάσιο Ξηρολίμνης και 3 ώρες στο Καλλιτεχνικό Γυμνάσιο Κοζάνης</t>
  </si>
  <si>
    <t>Διάθεση 4 ώρες στο 2ο Γυμνάσιο Πτολεμαΐδας, 2 ώρες το 4ο Γυμνάσιο Πτολεμαΐδας και 2 ώρες το 1ο Γυμνάσιο Πτολεμαΐδας</t>
  </si>
  <si>
    <t>Διάθεση 2 ώρες στο 5ο Γυμνάσιο Κοζάνης</t>
  </si>
  <si>
    <t>Ανάθεση ωραρίου (7 ώρες) στο Γυμνάσιο με Λ.Τ. Πενταλόφου</t>
  </si>
  <si>
    <t>Νέα προσωρινή τοποθέτηση (2 ώρες) στο 3ο Γυμνάσιο Πτολεμαΐδας, 2 ώρες στο 5ο Γυμνάσιο Πτολεμαΐδας, 2 ώρες στο 3ο Εσπερινό ΕΠΑ.Λ. Πτολεμαΐδας και 1 ώρα στο 1ο ΓΕ.Λ Πτολεμαΐδας</t>
  </si>
  <si>
    <t>Διάθεση 6 ώρες στο Γυμνάσιο Βελβεντού, 3 ώρες στο Γυμνάσιο Λιβαδερού και 3 ώρες στο Γυμνάσιο Τρανοβάλτου</t>
  </si>
  <si>
    <t>Διάθεση 8 ώρες στο 6ο Γυμνάσιο Κοζάνης</t>
  </si>
  <si>
    <t xml:space="preserve">Διάθεση 6 ώρες στο Γυμνάσιο Κρόκου, 3 ώρες στο Γυμνάσιο Ξηρολίμνης, 3 ώρες στο Γυμνάσιο Αιανής, 3 ώρες στο Γυμνάσιο Λευκοπηγής και 3 ώρες στο 6ο Γυμνάσιο Κοζάνης  </t>
  </si>
  <si>
    <t>Διάθεση 8 ώρες στο 3ο ΓΕΛ. Κοζάνης</t>
  </si>
  <si>
    <t>Διάθεση 5 ώρες στο Γυμνάσιο Ανατολικού και 3 ώρες στο Γυμνάσιο Περδίκκα</t>
  </si>
  <si>
    <t>Διάθεση 6 ώρες στο 3ο ΓΕΛ. Κοζάνης και 2 ώρες στο 8ο Γυμνάσιο Κοζάνης</t>
  </si>
  <si>
    <t>Διάθεση 2 ώρες στο 2ο Γυμνάσιο Κοζάνης</t>
  </si>
  <si>
    <t>Διάθεση 4 ώρες στο Γυμνάσιο Κρόκου</t>
  </si>
  <si>
    <t>Διάθεση 6 ώρες στο Γυμνάσιο Σερβίων</t>
  </si>
  <si>
    <t>Διάθεση 4 ώρες στο 4ο Γυμνάσιο Πτολεμαΐδας</t>
  </si>
  <si>
    <t>Διάθεση 2 ώρες στο 4ο Εσπερινό ΕΠΑ.Λ. Κοζάνης</t>
  </si>
  <si>
    <t>Εξ ολοκλήρου διάθεση στο 3ο ΓΕ.Λ. Κοζάνης</t>
  </si>
  <si>
    <t>Διάθεση 4 ώρες στο 2ο ΓΕ.Λ. Κοζάνης</t>
  </si>
  <si>
    <t>Διάθεση 8 ώρες στο 3ο ΓΕ.Λ. Κοζάνης</t>
  </si>
  <si>
    <t>Διάθεση 10 ώρες στο Μουσικό Σχολείο Πτολεμαΐδας και 6 ώρες στο 1ο Γυμνάσιο Πτολεμαΐδας</t>
  </si>
  <si>
    <t>Διάθεση 6 ώρες στο 1ο Γυμνάσιο Κοζάνης και 5 ώρες στο 3ο ΓΕ.Λ. Κοζάνης</t>
  </si>
  <si>
    <t>Διάθεση 2 ώρες στο 1ο Γυμνάσιο Κοζάνης</t>
  </si>
  <si>
    <t>Διάθεση 8 ώρες στο 6ο Γυμνάσιο Κοζάνης και 4 ώρες στο 8ο Γυμνάσιο Κοζάνης</t>
  </si>
  <si>
    <t>Ανάθεση 8 ώρες στο 5ο Γυμνάσιο Πτολεμαΐδας</t>
  </si>
  <si>
    <t>ΡΑΜΜΟΥ</t>
  </si>
  <si>
    <t>ΑΡΤΕΜΙΣ</t>
  </si>
  <si>
    <t>Διάθεση 8 ώρες στο 2ο ΓΕ.Λ. Κοζάνης</t>
  </si>
  <si>
    <t>Ανάθεση 20 ώρες στο 2ο ΓΕ.Λ. Πτολεμαΐδας</t>
  </si>
  <si>
    <t>Ανάθεση 20 ώρες στο 3ο ΓΕ.Λ. Πτολεμαΐδας</t>
  </si>
  <si>
    <t>Ανάθεση 7 ώρες στο Μουσικό Σχολείο Πτολεμαΐδας</t>
  </si>
  <si>
    <t>Ανάθεση 20 ώρες στο 1ο ΓΕ.Λ. Κοζάνης</t>
  </si>
  <si>
    <t>Ανάθεση 12 ώρες στο 2ο ΕΠΑ.Λ. Πτολεμαΐδας και διάθεση 2 ώρες στο 4ο Γυμνάσιο Πτολεμαΐδας</t>
  </si>
  <si>
    <t>Ανάθεση 8 ώρες στο 3ο Γυμνάσιο Πτολεμαΐδας και διάθεση 3 ώρες στο Γυμνάσιο Εμπορίου - Αναρράχης</t>
  </si>
  <si>
    <t>Διάθεση 8 ώρες στο 1ο Γυμνάσιο Πτολεμαΐδας</t>
  </si>
  <si>
    <t>Ανάθεση 20 ώρες στο 2ο ΕΠΑ.Λ. Κοζάνης</t>
  </si>
  <si>
    <t xml:space="preserve">Ανάθεση 8 ώρες στο 4ο Γυμνάσιο Κοζάνης, </t>
  </si>
  <si>
    <t>Τοποθέτηση (18 ώρες) στο 4ο Εσπερινό ΕΠΑ.Λ. Κοζάνης</t>
  </si>
  <si>
    <t xml:space="preserve">Τοποθέτηση (8 ώρες) στο 2ο Γυμνάσιο Κοζάνης με διάθεση 7 ώρες στο 2ο ΓΕ.Λ. Κοζάνης και 4 ώρες στο 1ο ΓΕ.Λ. Κοζάνης </t>
  </si>
  <si>
    <t>Τοποθέτηση (6 ώρες) στο 1ο ΕΠΑ.Λ Κοζάνης</t>
  </si>
  <si>
    <t>Τοποθέτηση (10 ώρες) στο 1ο Γυμνάσιο Κοζάνης με διάθεση 6 ώρες στο 6ο Γυμνάσιο Κοζάνης και 4 ώρες στο 4ο Εσπερινό ΕΠΑ.Λ. Κοζάνης</t>
  </si>
  <si>
    <t>Ανάθεση 20 ώρες στο Ενιαίο Ειδικό Επαγγελματικό Γυμνάσιο-Λύκειο Κοζάνης</t>
  </si>
  <si>
    <t>Πίνακας Τοποθετήσεων - Διαθέσεων Εκπαιδευτικών κλάδου ΠΕ01 - Θεολόγων βάσει της 23ης/10-09-2019 Πράξης του Π.Υ.Σ.Δ.Ε. Κοζάνης</t>
  </si>
  <si>
    <t>Πίνακας Τοποθετήσεων - Διαθέσεων Εκπαιδευτικών κλάδου ΠΕ08 - Καλλιτεχνικών, ΠΕ89.01 - Καλλιτεχνικών Σπουδών βάσει της 23ης/10-09-2019 Πράξης του Π.Υ.Σ.Δ.Ε. Κοζάνης</t>
  </si>
  <si>
    <t>Πίνακας Τοποθετήσεων - Διαθέσεων Εκπαιδευτικών κλάδου ΠΕ78 - Κοινωνικών Επιστημών βάσει της 23ης/10-09-2019 Πράξης του Π.Υ.Σ.Δ.Ε. Κοζάνης</t>
  </si>
  <si>
    <t>Πίνακας Τοποθετήσεων - Διαθέσεων Εκπαιδευτικών κλάδου ΠΕ80 - Οικονομίας βάσει της 23ης/10-09-2019 Πράξης του Π.Υ.Σ.Δ.Ε. Κοζάνης</t>
  </si>
  <si>
    <t>Τοποθ. Διάθ. βάσει της 23ης/10-09-2019 Πράξης του Π.Υ.Σ.Δ.Ε. Κοζάνης</t>
  </si>
  <si>
    <t>Νέα προσωρινή τοποθέτηση (20 ώρες) στο 4ο Εσπερινό ΕΠΑ.Λ. Κοζάνης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</si>
</sst>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</cellStyleXfs>
  <cellXfs count="15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4">
    <cellStyle name="Normal" xfId="3"/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85" zoomScaleNormal="100" zoomScaleSheetLayoutView="85" workbookViewId="0">
      <selection activeCell="E17" sqref="E17"/>
    </sheetView>
  </sheetViews>
  <sheetFormatPr defaultRowHeight="15" x14ac:dyDescent="0.25"/>
  <cols>
    <col min="1" max="1" width="3.28515625" bestFit="1" customWidth="1"/>
    <col min="2" max="2" width="5.5703125" bestFit="1" customWidth="1"/>
    <col min="3" max="3" width="11.28515625" customWidth="1"/>
    <col min="4" max="4" width="10" bestFit="1" customWidth="1"/>
    <col min="5" max="5" width="10.28515625" bestFit="1" customWidth="1"/>
    <col min="6" max="6" width="8.5703125" bestFit="1" customWidth="1"/>
    <col min="7" max="7" width="7" bestFit="1" customWidth="1"/>
    <col min="8" max="8" width="7.42578125" customWidth="1"/>
    <col min="10" max="10" width="7.7109375" bestFit="1" customWidth="1"/>
    <col min="11" max="12" width="6.5703125" bestFit="1" customWidth="1"/>
    <col min="13" max="13" width="10.42578125" bestFit="1" customWidth="1"/>
    <col min="14" max="14" width="17.28515625" customWidth="1"/>
    <col min="15" max="15" width="21.28515625" customWidth="1"/>
  </cols>
  <sheetData>
    <row r="1" spans="1:15" ht="43.15" customHeight="1" thickBot="1" x14ac:dyDescent="0.3">
      <c r="A1" s="14" t="s">
        <v>290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294</v>
      </c>
    </row>
    <row r="3" spans="1:15" ht="24" customHeight="1" x14ac:dyDescent="0.25">
      <c r="A3" s="2">
        <v>1</v>
      </c>
      <c r="B3" s="3" t="s">
        <v>65</v>
      </c>
      <c r="C3" s="3" t="s">
        <v>66</v>
      </c>
      <c r="D3" s="3" t="s">
        <v>25</v>
      </c>
      <c r="E3" s="3" t="s">
        <v>67</v>
      </c>
      <c r="F3" s="3" t="s">
        <v>14</v>
      </c>
      <c r="G3" s="3" t="s">
        <v>15</v>
      </c>
      <c r="H3" s="3">
        <v>63.75</v>
      </c>
      <c r="I3" s="3">
        <v>136.56</v>
      </c>
      <c r="J3" s="3"/>
      <c r="K3" s="4"/>
      <c r="L3" s="4"/>
      <c r="M3" s="5">
        <f t="shared" ref="M3:M20" si="0">H3+I3+J3</f>
        <v>200.31</v>
      </c>
      <c r="N3" s="4" t="s">
        <v>68</v>
      </c>
      <c r="O3" s="13" t="s">
        <v>236</v>
      </c>
    </row>
    <row r="4" spans="1:15" ht="23.45" customHeight="1" x14ac:dyDescent="0.25">
      <c r="A4" s="2">
        <v>2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14</v>
      </c>
      <c r="G4" s="3" t="s">
        <v>15</v>
      </c>
      <c r="H4" s="3">
        <v>59.16</v>
      </c>
      <c r="I4" s="3">
        <v>136.9</v>
      </c>
      <c r="J4" s="3">
        <v>4</v>
      </c>
      <c r="K4" s="4" t="s">
        <v>58</v>
      </c>
      <c r="L4" s="4" t="s">
        <v>58</v>
      </c>
      <c r="M4" s="5">
        <f t="shared" si="0"/>
        <v>200.06</v>
      </c>
      <c r="N4" s="4" t="s">
        <v>59</v>
      </c>
      <c r="O4" s="13" t="s">
        <v>237</v>
      </c>
    </row>
    <row r="5" spans="1:15" ht="24.6" customHeight="1" x14ac:dyDescent="0.25">
      <c r="A5" s="2">
        <v>3</v>
      </c>
      <c r="B5" s="3" t="s">
        <v>74</v>
      </c>
      <c r="C5" s="3" t="s">
        <v>75</v>
      </c>
      <c r="D5" s="3" t="s">
        <v>76</v>
      </c>
      <c r="E5" s="3" t="s">
        <v>77</v>
      </c>
      <c r="F5" s="3" t="s">
        <v>14</v>
      </c>
      <c r="G5" s="3" t="s">
        <v>15</v>
      </c>
      <c r="H5" s="3">
        <v>50</v>
      </c>
      <c r="I5" s="3">
        <v>134.32</v>
      </c>
      <c r="J5" s="3">
        <v>12</v>
      </c>
      <c r="K5" s="4" t="s">
        <v>58</v>
      </c>
      <c r="L5" s="4" t="s">
        <v>58</v>
      </c>
      <c r="M5" s="5">
        <f t="shared" si="0"/>
        <v>196.32</v>
      </c>
      <c r="N5" s="4" t="s">
        <v>78</v>
      </c>
      <c r="O5" s="13" t="s">
        <v>238</v>
      </c>
    </row>
    <row r="6" spans="1:15" ht="23.45" customHeight="1" x14ac:dyDescent="0.25">
      <c r="A6" s="2">
        <v>4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14</v>
      </c>
      <c r="G6" s="3" t="s">
        <v>15</v>
      </c>
      <c r="H6" s="3">
        <v>52.7</v>
      </c>
      <c r="I6" s="3">
        <v>140.78</v>
      </c>
      <c r="J6" s="3"/>
      <c r="K6" s="4"/>
      <c r="L6" s="4"/>
      <c r="M6" s="5">
        <f t="shared" si="0"/>
        <v>193.48000000000002</v>
      </c>
      <c r="N6" s="4" t="s">
        <v>104</v>
      </c>
      <c r="O6" s="13" t="s">
        <v>239</v>
      </c>
    </row>
    <row r="7" spans="1:15" ht="45.6" customHeight="1" x14ac:dyDescent="0.25">
      <c r="A7" s="2">
        <v>5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14</v>
      </c>
      <c r="G7" s="3" t="s">
        <v>15</v>
      </c>
      <c r="H7" s="3">
        <v>45.83</v>
      </c>
      <c r="I7" s="3">
        <v>130.37</v>
      </c>
      <c r="J7" s="3"/>
      <c r="K7" s="4" t="s">
        <v>16</v>
      </c>
      <c r="L7" s="4"/>
      <c r="M7" s="5">
        <f t="shared" si="0"/>
        <v>176.2</v>
      </c>
      <c r="N7" s="4" t="s">
        <v>37</v>
      </c>
      <c r="O7" s="13" t="s">
        <v>240</v>
      </c>
    </row>
    <row r="8" spans="1:15" ht="45" customHeight="1" x14ac:dyDescent="0.25">
      <c r="A8" s="2">
        <v>6</v>
      </c>
      <c r="B8" s="3" t="s">
        <v>28</v>
      </c>
      <c r="C8" s="3" t="s">
        <v>29</v>
      </c>
      <c r="D8" s="3" t="s">
        <v>30</v>
      </c>
      <c r="E8" s="3" t="s">
        <v>31</v>
      </c>
      <c r="F8" s="3" t="s">
        <v>14</v>
      </c>
      <c r="G8" s="3" t="s">
        <v>15</v>
      </c>
      <c r="H8" s="3">
        <v>67.290000000000006</v>
      </c>
      <c r="I8" s="3">
        <v>97.85</v>
      </c>
      <c r="J8" s="3">
        <v>8</v>
      </c>
      <c r="K8" s="4"/>
      <c r="L8" s="4" t="s">
        <v>16</v>
      </c>
      <c r="M8" s="5">
        <f t="shared" si="0"/>
        <v>173.14</v>
      </c>
      <c r="N8" s="4" t="s">
        <v>32</v>
      </c>
      <c r="O8" s="13" t="s">
        <v>241</v>
      </c>
    </row>
    <row r="9" spans="1:15" ht="36" customHeight="1" x14ac:dyDescent="0.25">
      <c r="A9" s="2">
        <v>7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14</v>
      </c>
      <c r="G9" s="3" t="s">
        <v>15</v>
      </c>
      <c r="H9" s="3">
        <v>45</v>
      </c>
      <c r="I9" s="3">
        <v>103.82</v>
      </c>
      <c r="J9" s="3">
        <v>18</v>
      </c>
      <c r="K9" s="4" t="s">
        <v>16</v>
      </c>
      <c r="L9" s="4" t="s">
        <v>16</v>
      </c>
      <c r="M9" s="5">
        <f t="shared" si="0"/>
        <v>166.82</v>
      </c>
      <c r="N9" s="4" t="s">
        <v>48</v>
      </c>
      <c r="O9" s="13" t="s">
        <v>242</v>
      </c>
    </row>
    <row r="10" spans="1:15" ht="24.6" customHeight="1" x14ac:dyDescent="0.25">
      <c r="A10" s="2">
        <v>8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14</v>
      </c>
      <c r="G10" s="3" t="s">
        <v>15</v>
      </c>
      <c r="H10" s="3">
        <v>40</v>
      </c>
      <c r="I10" s="3">
        <v>126.15</v>
      </c>
      <c r="J10" s="3">
        <v>0</v>
      </c>
      <c r="K10" s="4"/>
      <c r="L10" s="4"/>
      <c r="M10" s="5">
        <f t="shared" si="0"/>
        <v>166.15</v>
      </c>
      <c r="N10" s="4" t="s">
        <v>27</v>
      </c>
      <c r="O10" s="13" t="s">
        <v>243</v>
      </c>
    </row>
    <row r="11" spans="1:15" ht="33.75" x14ac:dyDescent="0.25">
      <c r="A11" s="2">
        <v>9</v>
      </c>
      <c r="B11" s="3" t="s">
        <v>38</v>
      </c>
      <c r="C11" s="3" t="s">
        <v>39</v>
      </c>
      <c r="D11" s="3" t="s">
        <v>40</v>
      </c>
      <c r="E11" s="3" t="s">
        <v>41</v>
      </c>
      <c r="F11" s="3" t="s">
        <v>14</v>
      </c>
      <c r="G11" s="3" t="s">
        <v>15</v>
      </c>
      <c r="H11" s="3">
        <v>51.04</v>
      </c>
      <c r="I11" s="3">
        <v>106.43</v>
      </c>
      <c r="J11" s="3">
        <v>8</v>
      </c>
      <c r="K11" s="4" t="s">
        <v>42</v>
      </c>
      <c r="L11" s="4"/>
      <c r="M11" s="5">
        <f t="shared" si="0"/>
        <v>165.47</v>
      </c>
      <c r="N11" s="4" t="s">
        <v>43</v>
      </c>
      <c r="O11" s="13" t="s">
        <v>244</v>
      </c>
    </row>
    <row r="12" spans="1:15" ht="33.6" customHeight="1" x14ac:dyDescent="0.25">
      <c r="A12" s="2">
        <v>10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14</v>
      </c>
      <c r="G12" s="3" t="s">
        <v>15</v>
      </c>
      <c r="H12" s="3">
        <v>44.37</v>
      </c>
      <c r="I12" s="3">
        <v>111.65</v>
      </c>
      <c r="J12" s="3">
        <v>8</v>
      </c>
      <c r="K12" s="4" t="s">
        <v>64</v>
      </c>
      <c r="L12" s="4" t="s">
        <v>16</v>
      </c>
      <c r="M12" s="5">
        <f t="shared" si="0"/>
        <v>164.02</v>
      </c>
      <c r="N12" s="4" t="s">
        <v>233</v>
      </c>
      <c r="O12" s="13" t="s">
        <v>245</v>
      </c>
    </row>
    <row r="13" spans="1:15" ht="45.6" customHeight="1" x14ac:dyDescent="0.25">
      <c r="A13" s="2">
        <v>11</v>
      </c>
      <c r="B13" s="3" t="s">
        <v>69</v>
      </c>
      <c r="C13" s="3" t="s">
        <v>70</v>
      </c>
      <c r="D13" s="3" t="s">
        <v>71</v>
      </c>
      <c r="E13" s="3" t="s">
        <v>72</v>
      </c>
      <c r="F13" s="3" t="s">
        <v>14</v>
      </c>
      <c r="G13" s="3" t="s">
        <v>15</v>
      </c>
      <c r="H13" s="3">
        <v>44.37</v>
      </c>
      <c r="I13" s="3">
        <v>100.15</v>
      </c>
      <c r="J13" s="3">
        <v>12</v>
      </c>
      <c r="K13" s="4"/>
      <c r="L13" s="4" t="s">
        <v>16</v>
      </c>
      <c r="M13" s="5">
        <f t="shared" si="0"/>
        <v>156.52000000000001</v>
      </c>
      <c r="N13" s="4" t="s">
        <v>73</v>
      </c>
      <c r="O13" s="13" t="s">
        <v>246</v>
      </c>
    </row>
    <row r="14" spans="1:15" ht="45" x14ac:dyDescent="0.25">
      <c r="A14" s="2">
        <v>12</v>
      </c>
      <c r="B14" s="3">
        <v>169443</v>
      </c>
      <c r="C14" s="3" t="s">
        <v>50</v>
      </c>
      <c r="D14" s="3" t="s">
        <v>51</v>
      </c>
      <c r="E14" s="3" t="s">
        <v>52</v>
      </c>
      <c r="F14" s="3" t="s">
        <v>14</v>
      </c>
      <c r="G14" s="3" t="s">
        <v>15</v>
      </c>
      <c r="H14" s="3">
        <v>71.25</v>
      </c>
      <c r="I14" s="3">
        <v>73.31</v>
      </c>
      <c r="J14" s="3">
        <v>4</v>
      </c>
      <c r="K14" s="4" t="s">
        <v>16</v>
      </c>
      <c r="L14" s="4" t="s">
        <v>16</v>
      </c>
      <c r="M14" s="5">
        <f t="shared" si="0"/>
        <v>148.56</v>
      </c>
      <c r="N14" s="4" t="s">
        <v>53</v>
      </c>
      <c r="O14" s="13" t="s">
        <v>247</v>
      </c>
    </row>
    <row r="15" spans="1:15" ht="55.9" customHeight="1" x14ac:dyDescent="0.25">
      <c r="A15" s="2">
        <v>13</v>
      </c>
      <c r="B15" s="3">
        <v>261650</v>
      </c>
      <c r="C15" s="3" t="s">
        <v>87</v>
      </c>
      <c r="D15" s="3" t="s">
        <v>88</v>
      </c>
      <c r="E15" s="3" t="s">
        <v>89</v>
      </c>
      <c r="F15" s="3" t="s">
        <v>14</v>
      </c>
      <c r="G15" s="3" t="s">
        <v>15</v>
      </c>
      <c r="H15" s="3">
        <v>48.95</v>
      </c>
      <c r="I15" s="3">
        <v>81.459999999999994</v>
      </c>
      <c r="J15" s="3">
        <v>18</v>
      </c>
      <c r="K15" s="4" t="s">
        <v>16</v>
      </c>
      <c r="L15" s="4" t="s">
        <v>16</v>
      </c>
      <c r="M15" s="5">
        <f t="shared" si="0"/>
        <v>148.41</v>
      </c>
      <c r="N15" s="4" t="s">
        <v>90</v>
      </c>
      <c r="O15" s="13" t="s">
        <v>248</v>
      </c>
    </row>
    <row r="16" spans="1:15" ht="46.15" customHeight="1" x14ac:dyDescent="0.25">
      <c r="A16" s="2">
        <v>14</v>
      </c>
      <c r="B16" s="3">
        <v>188997</v>
      </c>
      <c r="C16" s="3" t="s">
        <v>17</v>
      </c>
      <c r="D16" s="3" t="s">
        <v>18</v>
      </c>
      <c r="E16" s="3" t="s">
        <v>19</v>
      </c>
      <c r="F16" s="3" t="s">
        <v>14</v>
      </c>
      <c r="G16" s="3" t="s">
        <v>15</v>
      </c>
      <c r="H16" s="3">
        <v>53.12</v>
      </c>
      <c r="I16" s="3">
        <v>82.41</v>
      </c>
      <c r="J16" s="3">
        <v>4</v>
      </c>
      <c r="K16" s="4" t="s">
        <v>16</v>
      </c>
      <c r="L16" s="4"/>
      <c r="M16" s="5">
        <f t="shared" si="0"/>
        <v>139.53</v>
      </c>
      <c r="N16" s="4" t="s">
        <v>20</v>
      </c>
      <c r="O16" s="13" t="s">
        <v>249</v>
      </c>
    </row>
    <row r="17" spans="1:15" ht="52.15" customHeight="1" x14ac:dyDescent="0.25">
      <c r="A17" s="2">
        <v>15</v>
      </c>
      <c r="B17" s="3" t="s">
        <v>95</v>
      </c>
      <c r="C17" s="3" t="s">
        <v>96</v>
      </c>
      <c r="D17" s="3" t="s">
        <v>97</v>
      </c>
      <c r="E17" s="3" t="s">
        <v>98</v>
      </c>
      <c r="F17" s="3" t="s">
        <v>14</v>
      </c>
      <c r="G17" s="3" t="s">
        <v>15</v>
      </c>
      <c r="H17" s="3">
        <v>32.700000000000003</v>
      </c>
      <c r="I17" s="3">
        <v>66.5</v>
      </c>
      <c r="J17" s="3">
        <v>12</v>
      </c>
      <c r="K17" s="4" t="s">
        <v>42</v>
      </c>
      <c r="L17" s="4" t="s">
        <v>42</v>
      </c>
      <c r="M17" s="5">
        <f t="shared" si="0"/>
        <v>111.2</v>
      </c>
      <c r="N17" s="4" t="s">
        <v>99</v>
      </c>
      <c r="O17" s="13" t="s">
        <v>250</v>
      </c>
    </row>
    <row r="18" spans="1:15" ht="27.6" customHeight="1" x14ac:dyDescent="0.25">
      <c r="A18" s="2">
        <v>16</v>
      </c>
      <c r="B18" s="3">
        <v>183209</v>
      </c>
      <c r="C18" s="3" t="s">
        <v>84</v>
      </c>
      <c r="D18" s="3" t="s">
        <v>21</v>
      </c>
      <c r="E18" s="3" t="s">
        <v>85</v>
      </c>
      <c r="F18" s="3" t="s">
        <v>14</v>
      </c>
      <c r="G18" s="3" t="s">
        <v>15</v>
      </c>
      <c r="H18" s="3">
        <v>50</v>
      </c>
      <c r="I18" s="3">
        <v>51.33</v>
      </c>
      <c r="J18" s="3">
        <v>8</v>
      </c>
      <c r="K18" s="4" t="s">
        <v>16</v>
      </c>
      <c r="L18" s="4" t="s">
        <v>16</v>
      </c>
      <c r="M18" s="5">
        <f t="shared" si="0"/>
        <v>109.33</v>
      </c>
      <c r="N18" s="4" t="s">
        <v>86</v>
      </c>
      <c r="O18" s="13" t="s">
        <v>251</v>
      </c>
    </row>
    <row r="19" spans="1:15" ht="75" customHeight="1" x14ac:dyDescent="0.25">
      <c r="A19" s="2">
        <v>17</v>
      </c>
      <c r="B19" s="3" t="s">
        <v>79</v>
      </c>
      <c r="C19" s="3" t="s">
        <v>80</v>
      </c>
      <c r="D19" s="3" t="s">
        <v>81</v>
      </c>
      <c r="E19" s="2" t="s">
        <v>151</v>
      </c>
      <c r="F19" s="6" t="s">
        <v>49</v>
      </c>
      <c r="G19" s="6" t="s">
        <v>22</v>
      </c>
      <c r="H19" s="3">
        <v>42.5</v>
      </c>
      <c r="I19" s="3">
        <v>110.93</v>
      </c>
      <c r="J19" s="3">
        <v>8</v>
      </c>
      <c r="K19" s="4" t="s">
        <v>42</v>
      </c>
      <c r="L19" s="4" t="s">
        <v>42</v>
      </c>
      <c r="M19" s="5">
        <f t="shared" si="0"/>
        <v>161.43</v>
      </c>
      <c r="N19" s="4" t="s">
        <v>82</v>
      </c>
      <c r="O19" s="13" t="s">
        <v>253</v>
      </c>
    </row>
    <row r="20" spans="1:15" ht="34.9" customHeight="1" x14ac:dyDescent="0.25">
      <c r="A20" s="2">
        <v>18</v>
      </c>
      <c r="B20" s="3">
        <v>228479</v>
      </c>
      <c r="C20" s="3" t="s">
        <v>91</v>
      </c>
      <c r="D20" s="3" t="s">
        <v>92</v>
      </c>
      <c r="E20" s="2" t="s">
        <v>232</v>
      </c>
      <c r="F20" s="6" t="s">
        <v>49</v>
      </c>
      <c r="G20" s="6" t="s">
        <v>22</v>
      </c>
      <c r="H20" s="3">
        <v>25</v>
      </c>
      <c r="I20" s="3">
        <v>80.540000000000006</v>
      </c>
      <c r="J20" s="3">
        <v>25</v>
      </c>
      <c r="K20" s="4" t="s">
        <v>58</v>
      </c>
      <c r="L20" s="4"/>
      <c r="M20" s="5">
        <f t="shared" si="0"/>
        <v>130.54000000000002</v>
      </c>
      <c r="N20" s="4" t="s">
        <v>94</v>
      </c>
      <c r="O20" s="13" t="s">
        <v>252</v>
      </c>
    </row>
  </sheetData>
  <autoFilter ref="A2:O20">
    <sortState ref="A3:O21">
      <sortCondition ref="F3:F21"/>
      <sortCondition descending="1" ref="M3:M21"/>
    </sortState>
  </autoFilter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landscape" r:id="rId1"/>
  <ignoredErrors>
    <ignoredError sqref="B3:B10 B17:B19 B11:B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85" zoomScaleNormal="100" zoomScaleSheetLayoutView="85" workbookViewId="0">
      <selection activeCell="F5" sqref="F5"/>
    </sheetView>
  </sheetViews>
  <sheetFormatPr defaultRowHeight="15" x14ac:dyDescent="0.25"/>
  <cols>
    <col min="1" max="1" width="3.28515625" bestFit="1" customWidth="1"/>
    <col min="2" max="2" width="5.42578125" bestFit="1" customWidth="1"/>
    <col min="3" max="3" width="11.28515625" customWidth="1"/>
    <col min="4" max="4" width="11.140625" customWidth="1"/>
    <col min="5" max="5" width="6.28515625" bestFit="1" customWidth="1"/>
    <col min="6" max="7" width="10.42578125" customWidth="1"/>
    <col min="8" max="9" width="5.5703125" customWidth="1"/>
    <col min="10" max="10" width="4.7109375" customWidth="1"/>
    <col min="11" max="11" width="6.28515625" customWidth="1"/>
    <col min="12" max="12" width="5.7109375" customWidth="1"/>
    <col min="13" max="13" width="5.7109375" bestFit="1" customWidth="1"/>
    <col min="14" max="14" width="6.42578125" bestFit="1" customWidth="1"/>
    <col min="15" max="15" width="5.7109375" bestFit="1" customWidth="1"/>
    <col min="16" max="16" width="14.7109375" customWidth="1"/>
    <col min="17" max="17" width="20.5703125" customWidth="1"/>
  </cols>
  <sheetData>
    <row r="1" spans="1:17" ht="20.25" thickBot="1" x14ac:dyDescent="0.3">
      <c r="A1" s="14" t="s">
        <v>291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68.25" thickTop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211</v>
      </c>
      <c r="F2" s="10" t="s">
        <v>212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" t="s">
        <v>294</v>
      </c>
    </row>
    <row r="3" spans="1:17" ht="45" customHeight="1" x14ac:dyDescent="0.25">
      <c r="A3" s="2">
        <v>1</v>
      </c>
      <c r="B3" s="3">
        <v>203574</v>
      </c>
      <c r="C3" s="3" t="s">
        <v>217</v>
      </c>
      <c r="D3" s="3" t="s">
        <v>51</v>
      </c>
      <c r="E3" s="3" t="s">
        <v>213</v>
      </c>
      <c r="F3" s="3" t="s">
        <v>234</v>
      </c>
      <c r="G3" s="3" t="s">
        <v>218</v>
      </c>
      <c r="H3" s="3" t="s">
        <v>14</v>
      </c>
      <c r="I3" s="3" t="s">
        <v>15</v>
      </c>
      <c r="J3" s="3">
        <v>45</v>
      </c>
      <c r="K3" s="3">
        <v>114.29</v>
      </c>
      <c r="L3" s="3">
        <v>8</v>
      </c>
      <c r="M3" s="4" t="s">
        <v>64</v>
      </c>
      <c r="N3" s="4"/>
      <c r="O3" s="5">
        <f t="shared" ref="O3:O8" si="0">J3+K3+L3</f>
        <v>167.29000000000002</v>
      </c>
      <c r="P3" s="4" t="s">
        <v>219</v>
      </c>
      <c r="Q3" s="13" t="s">
        <v>254</v>
      </c>
    </row>
    <row r="4" spans="1:17" ht="24.6" customHeight="1" x14ac:dyDescent="0.25">
      <c r="A4" s="2">
        <v>2</v>
      </c>
      <c r="B4" s="3">
        <v>162993</v>
      </c>
      <c r="C4" s="3" t="s">
        <v>223</v>
      </c>
      <c r="D4" s="3" t="s">
        <v>88</v>
      </c>
      <c r="E4" s="3" t="s">
        <v>213</v>
      </c>
      <c r="F4" s="3" t="s">
        <v>234</v>
      </c>
      <c r="G4" s="3" t="s">
        <v>31</v>
      </c>
      <c r="H4" s="3" t="s">
        <v>14</v>
      </c>
      <c r="I4" s="3" t="s">
        <v>15</v>
      </c>
      <c r="J4" s="3">
        <v>70.2</v>
      </c>
      <c r="K4" s="3">
        <v>82</v>
      </c>
      <c r="L4" s="3"/>
      <c r="M4" s="4" t="s">
        <v>58</v>
      </c>
      <c r="N4" s="4"/>
      <c r="O4" s="5">
        <f t="shared" si="0"/>
        <v>152.19999999999999</v>
      </c>
      <c r="P4" s="4" t="s">
        <v>224</v>
      </c>
      <c r="Q4" s="13" t="s">
        <v>255</v>
      </c>
    </row>
    <row r="5" spans="1:17" ht="66.599999999999994" customHeight="1" x14ac:dyDescent="0.25">
      <c r="A5" s="2">
        <v>3</v>
      </c>
      <c r="B5" s="3">
        <v>208712</v>
      </c>
      <c r="C5" s="3" t="s">
        <v>225</v>
      </c>
      <c r="D5" s="3" t="s">
        <v>226</v>
      </c>
      <c r="E5" s="3" t="s">
        <v>227</v>
      </c>
      <c r="F5" s="3" t="s">
        <v>228</v>
      </c>
      <c r="G5" s="3" t="s">
        <v>36</v>
      </c>
      <c r="H5" s="3" t="s">
        <v>14</v>
      </c>
      <c r="I5" s="3" t="s">
        <v>15</v>
      </c>
      <c r="J5" s="3">
        <v>46.66</v>
      </c>
      <c r="K5" s="3">
        <v>60.96</v>
      </c>
      <c r="L5" s="3">
        <v>8</v>
      </c>
      <c r="M5" s="4" t="s">
        <v>16</v>
      </c>
      <c r="N5" s="4"/>
      <c r="O5" s="5">
        <f t="shared" si="0"/>
        <v>115.62</v>
      </c>
      <c r="P5" s="4" t="s">
        <v>229</v>
      </c>
      <c r="Q5" s="13" t="s">
        <v>256</v>
      </c>
    </row>
    <row r="6" spans="1:17" ht="25.9" customHeight="1" x14ac:dyDescent="0.25">
      <c r="A6" s="2">
        <v>4</v>
      </c>
      <c r="B6" s="3">
        <v>203639</v>
      </c>
      <c r="C6" s="3" t="s">
        <v>230</v>
      </c>
      <c r="D6" s="3" t="s">
        <v>21</v>
      </c>
      <c r="E6" s="3" t="s">
        <v>213</v>
      </c>
      <c r="F6" s="3" t="s">
        <v>234</v>
      </c>
      <c r="G6" s="3" t="s">
        <v>187</v>
      </c>
      <c r="H6" s="3" t="s">
        <v>14</v>
      </c>
      <c r="I6" s="3" t="s">
        <v>15</v>
      </c>
      <c r="J6" s="3">
        <v>40.619999999999997</v>
      </c>
      <c r="K6" s="3">
        <v>65.819999999999993</v>
      </c>
      <c r="L6" s="3">
        <v>8</v>
      </c>
      <c r="M6" s="4" t="s">
        <v>16</v>
      </c>
      <c r="N6" s="4"/>
      <c r="O6" s="5">
        <f t="shared" si="0"/>
        <v>114.44</v>
      </c>
      <c r="P6" s="4" t="s">
        <v>231</v>
      </c>
      <c r="Q6" s="13" t="s">
        <v>257</v>
      </c>
    </row>
    <row r="7" spans="1:17" ht="34.9" customHeight="1" x14ac:dyDescent="0.25">
      <c r="A7" s="2">
        <v>5</v>
      </c>
      <c r="B7" s="3">
        <v>224645</v>
      </c>
      <c r="C7" s="3" t="s">
        <v>220</v>
      </c>
      <c r="D7" s="3" t="s">
        <v>56</v>
      </c>
      <c r="E7" s="3" t="s">
        <v>213</v>
      </c>
      <c r="F7" s="3" t="s">
        <v>234</v>
      </c>
      <c r="G7" s="3" t="s">
        <v>221</v>
      </c>
      <c r="H7" s="3" t="s">
        <v>14</v>
      </c>
      <c r="I7" s="3" t="s">
        <v>15</v>
      </c>
      <c r="J7" s="3">
        <v>28.95</v>
      </c>
      <c r="K7" s="3">
        <v>70.91</v>
      </c>
      <c r="L7" s="3"/>
      <c r="M7" s="4"/>
      <c r="N7" s="4"/>
      <c r="O7" s="5">
        <f t="shared" si="0"/>
        <v>99.86</v>
      </c>
      <c r="P7" s="4" t="s">
        <v>222</v>
      </c>
      <c r="Q7" s="13" t="s">
        <v>258</v>
      </c>
    </row>
    <row r="8" spans="1:17" ht="39.6" customHeight="1" x14ac:dyDescent="0.25">
      <c r="A8" s="2">
        <v>6</v>
      </c>
      <c r="B8" s="3">
        <v>210210</v>
      </c>
      <c r="C8" s="3" t="s">
        <v>214</v>
      </c>
      <c r="D8" s="3" t="s">
        <v>215</v>
      </c>
      <c r="E8" s="3" t="s">
        <v>213</v>
      </c>
      <c r="F8" s="3" t="s">
        <v>234</v>
      </c>
      <c r="G8" s="3" t="s">
        <v>155</v>
      </c>
      <c r="H8" s="3" t="s">
        <v>14</v>
      </c>
      <c r="I8" s="3" t="s">
        <v>15</v>
      </c>
      <c r="J8" s="3">
        <v>35.619999999999997</v>
      </c>
      <c r="K8" s="3">
        <v>45.75</v>
      </c>
      <c r="L8" s="3"/>
      <c r="M8" s="4"/>
      <c r="N8" s="4"/>
      <c r="O8" s="5">
        <f t="shared" si="0"/>
        <v>81.37</v>
      </c>
      <c r="P8" s="4" t="s">
        <v>216</v>
      </c>
      <c r="Q8" s="13" t="s">
        <v>259</v>
      </c>
    </row>
  </sheetData>
  <sortState ref="B3:Q8">
    <sortCondition ref="H3:H8"/>
    <sortCondition descending="1" ref="O3:O8"/>
    <sortCondition ref="C3:C8"/>
  </sortState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view="pageBreakPreview" zoomScale="85" zoomScaleNormal="100" zoomScaleSheetLayoutView="85" workbookViewId="0">
      <selection activeCell="L12" sqref="L12"/>
    </sheetView>
  </sheetViews>
  <sheetFormatPr defaultRowHeight="15" x14ac:dyDescent="0.25"/>
  <cols>
    <col min="1" max="1" width="3.28515625" bestFit="1" customWidth="1"/>
    <col min="2" max="2" width="5.42578125" bestFit="1" customWidth="1"/>
    <col min="3" max="3" width="11.7109375" customWidth="1"/>
    <col min="5" max="5" width="7.140625" bestFit="1" customWidth="1"/>
    <col min="6" max="6" width="14.28515625" customWidth="1"/>
    <col min="7" max="7" width="5.28515625" customWidth="1"/>
    <col min="8" max="8" width="5.7109375" customWidth="1"/>
    <col min="9" max="9" width="6.140625" customWidth="1"/>
    <col min="10" max="10" width="6.7109375" customWidth="1"/>
    <col min="11" max="11" width="5.7109375" bestFit="1" customWidth="1"/>
    <col min="12" max="12" width="5.85546875" bestFit="1" customWidth="1"/>
    <col min="13" max="13" width="6.5703125" bestFit="1" customWidth="1"/>
    <col min="14" max="14" width="6.85546875" customWidth="1"/>
    <col min="15" max="15" width="13.5703125" customWidth="1"/>
    <col min="16" max="16" width="16.5703125" customWidth="1"/>
  </cols>
  <sheetData>
    <row r="1" spans="1:16" ht="42.6" customHeight="1" thickBot="1" x14ac:dyDescent="0.3">
      <c r="A1" s="14" t="s">
        <v>292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45.75" thickTop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105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" t="s">
        <v>294</v>
      </c>
    </row>
    <row r="3" spans="1:16" ht="24" customHeight="1" x14ac:dyDescent="0.25">
      <c r="A3" s="2">
        <v>1</v>
      </c>
      <c r="B3" s="3">
        <v>157429</v>
      </c>
      <c r="C3" s="3" t="s">
        <v>185</v>
      </c>
      <c r="D3" s="3" t="s">
        <v>83</v>
      </c>
      <c r="E3" s="3" t="s">
        <v>186</v>
      </c>
      <c r="F3" s="3" t="s">
        <v>187</v>
      </c>
      <c r="G3" s="3" t="s">
        <v>14</v>
      </c>
      <c r="H3" s="3" t="s">
        <v>15</v>
      </c>
      <c r="I3" s="3">
        <v>75</v>
      </c>
      <c r="J3" s="3">
        <v>85</v>
      </c>
      <c r="K3" s="3">
        <v>8</v>
      </c>
      <c r="L3" s="4"/>
      <c r="M3" s="4" t="s">
        <v>16</v>
      </c>
      <c r="N3" s="5">
        <f>SUM(I3:K3)</f>
        <v>168</v>
      </c>
      <c r="O3" s="4" t="s">
        <v>148</v>
      </c>
      <c r="P3" s="13" t="s">
        <v>260</v>
      </c>
    </row>
    <row r="4" spans="1:16" ht="33.75" x14ac:dyDescent="0.25">
      <c r="A4" s="2">
        <v>2</v>
      </c>
      <c r="B4" s="3">
        <v>207979</v>
      </c>
      <c r="C4" s="3" t="s">
        <v>205</v>
      </c>
      <c r="D4" s="3" t="s">
        <v>206</v>
      </c>
      <c r="E4" s="3" t="s">
        <v>186</v>
      </c>
      <c r="F4" s="3" t="s">
        <v>132</v>
      </c>
      <c r="G4" s="3" t="s">
        <v>14</v>
      </c>
      <c r="H4" s="3" t="s">
        <v>15</v>
      </c>
      <c r="I4" s="3">
        <v>44.16</v>
      </c>
      <c r="J4" s="3">
        <v>69.31</v>
      </c>
      <c r="K4" s="3">
        <v>4</v>
      </c>
      <c r="L4" s="4" t="s">
        <v>16</v>
      </c>
      <c r="M4" s="4"/>
      <c r="N4" s="5">
        <f t="shared" ref="N4:N11" si="0">I4+J4+K4</f>
        <v>117.47</v>
      </c>
      <c r="O4" s="4" t="s">
        <v>207</v>
      </c>
      <c r="P4" s="13" t="s">
        <v>261</v>
      </c>
    </row>
    <row r="5" spans="1:16" ht="35.450000000000003" customHeight="1" x14ac:dyDescent="0.25">
      <c r="A5" s="2">
        <v>3</v>
      </c>
      <c r="B5" s="3">
        <v>198993</v>
      </c>
      <c r="C5" s="3" t="s">
        <v>188</v>
      </c>
      <c r="D5" s="3" t="s">
        <v>189</v>
      </c>
      <c r="E5" s="3" t="s">
        <v>186</v>
      </c>
      <c r="F5" s="3" t="s">
        <v>155</v>
      </c>
      <c r="G5" s="11" t="s">
        <v>14</v>
      </c>
      <c r="H5" s="11" t="s">
        <v>15</v>
      </c>
      <c r="I5" s="3">
        <v>46.04</v>
      </c>
      <c r="J5" s="3">
        <v>56.89</v>
      </c>
      <c r="K5" s="3">
        <v>4</v>
      </c>
      <c r="L5" s="4" t="s">
        <v>16</v>
      </c>
      <c r="M5" s="4"/>
      <c r="N5" s="5">
        <f t="shared" si="0"/>
        <v>106.93</v>
      </c>
      <c r="O5" s="4" t="s">
        <v>190</v>
      </c>
      <c r="P5" s="13" t="s">
        <v>269</v>
      </c>
    </row>
    <row r="6" spans="1:16" ht="24" customHeight="1" x14ac:dyDescent="0.25">
      <c r="A6" s="2">
        <v>4</v>
      </c>
      <c r="B6" s="3">
        <v>221324</v>
      </c>
      <c r="C6" s="3" t="s">
        <v>197</v>
      </c>
      <c r="D6" s="3" t="s">
        <v>198</v>
      </c>
      <c r="E6" s="3" t="s">
        <v>195</v>
      </c>
      <c r="F6" s="3" t="s">
        <v>52</v>
      </c>
      <c r="G6" s="3" t="s">
        <v>14</v>
      </c>
      <c r="H6" s="3" t="s">
        <v>15</v>
      </c>
      <c r="I6" s="3">
        <v>32.5</v>
      </c>
      <c r="J6" s="3">
        <v>39.200000000000003</v>
      </c>
      <c r="K6" s="3">
        <v>12</v>
      </c>
      <c r="L6" s="4" t="s">
        <v>16</v>
      </c>
      <c r="M6" s="4" t="s">
        <v>16</v>
      </c>
      <c r="N6" s="5">
        <f t="shared" si="0"/>
        <v>83.7</v>
      </c>
      <c r="O6" s="4" t="s">
        <v>199</v>
      </c>
      <c r="P6" s="13" t="s">
        <v>270</v>
      </c>
    </row>
    <row r="7" spans="1:16" ht="25.15" customHeight="1" x14ac:dyDescent="0.25">
      <c r="A7" s="2">
        <v>5</v>
      </c>
      <c r="B7" s="3">
        <v>206266</v>
      </c>
      <c r="C7" s="3" t="s">
        <v>273</v>
      </c>
      <c r="D7" s="3" t="s">
        <v>274</v>
      </c>
      <c r="E7" s="3" t="s">
        <v>195</v>
      </c>
      <c r="F7" s="3" t="s">
        <v>125</v>
      </c>
      <c r="G7" s="3" t="s">
        <v>14</v>
      </c>
      <c r="H7" s="3" t="s">
        <v>15</v>
      </c>
      <c r="I7" s="3">
        <v>67.08</v>
      </c>
      <c r="J7" s="3">
        <v>55.91</v>
      </c>
      <c r="K7" s="3">
        <v>4</v>
      </c>
      <c r="L7" s="4" t="s">
        <v>16</v>
      </c>
      <c r="M7" s="4"/>
      <c r="N7" s="5">
        <f t="shared" si="0"/>
        <v>126.99</v>
      </c>
      <c r="O7" s="5" t="s">
        <v>174</v>
      </c>
      <c r="P7" s="13" t="s">
        <v>275</v>
      </c>
    </row>
    <row r="8" spans="1:16" ht="33.6" customHeight="1" x14ac:dyDescent="0.25">
      <c r="A8" s="2">
        <v>6</v>
      </c>
      <c r="B8" s="3">
        <v>211642</v>
      </c>
      <c r="C8" s="3" t="s">
        <v>193</v>
      </c>
      <c r="D8" s="3" t="s">
        <v>194</v>
      </c>
      <c r="E8" s="3" t="s">
        <v>195</v>
      </c>
      <c r="F8" s="3" t="s">
        <v>208</v>
      </c>
      <c r="G8" s="6" t="s">
        <v>49</v>
      </c>
      <c r="H8" s="6" t="s">
        <v>22</v>
      </c>
      <c r="I8" s="3">
        <v>50</v>
      </c>
      <c r="J8" s="3">
        <v>94.75</v>
      </c>
      <c r="K8" s="3">
        <v>12</v>
      </c>
      <c r="L8" s="4" t="s">
        <v>110</v>
      </c>
      <c r="M8" s="4" t="s">
        <v>110</v>
      </c>
      <c r="N8" s="5">
        <f t="shared" si="0"/>
        <v>156.75</v>
      </c>
      <c r="O8" s="4" t="s">
        <v>196</v>
      </c>
      <c r="P8" s="13" t="s">
        <v>278</v>
      </c>
    </row>
    <row r="9" spans="1:16" ht="45.6" customHeight="1" x14ac:dyDescent="0.25">
      <c r="A9" s="2">
        <v>7</v>
      </c>
      <c r="B9" s="3">
        <v>206326</v>
      </c>
      <c r="C9" s="3" t="s">
        <v>202</v>
      </c>
      <c r="D9" s="3" t="s">
        <v>203</v>
      </c>
      <c r="E9" s="3" t="s">
        <v>186</v>
      </c>
      <c r="F9" s="3" t="s">
        <v>204</v>
      </c>
      <c r="G9" s="6" t="s">
        <v>49</v>
      </c>
      <c r="H9" s="6" t="s">
        <v>22</v>
      </c>
      <c r="I9" s="3">
        <v>32.5</v>
      </c>
      <c r="J9" s="3">
        <v>61.38</v>
      </c>
      <c r="K9" s="3">
        <v>18</v>
      </c>
      <c r="L9" s="4" t="s">
        <v>110</v>
      </c>
      <c r="M9" s="4"/>
      <c r="N9" s="5">
        <f t="shared" si="0"/>
        <v>111.88</v>
      </c>
      <c r="O9" s="4" t="s">
        <v>210</v>
      </c>
      <c r="P9" s="13" t="s">
        <v>276</v>
      </c>
    </row>
    <row r="10" spans="1:16" ht="33.75" x14ac:dyDescent="0.25">
      <c r="A10" s="2">
        <v>8</v>
      </c>
      <c r="B10" s="3">
        <v>214398</v>
      </c>
      <c r="C10" s="3" t="s">
        <v>191</v>
      </c>
      <c r="D10" s="3" t="s">
        <v>51</v>
      </c>
      <c r="E10" s="3" t="s">
        <v>186</v>
      </c>
      <c r="F10" s="3" t="s">
        <v>98</v>
      </c>
      <c r="G10" s="6" t="s">
        <v>49</v>
      </c>
      <c r="H10" s="6" t="s">
        <v>22</v>
      </c>
      <c r="I10" s="3">
        <v>38.75</v>
      </c>
      <c r="J10" s="3">
        <v>56.57</v>
      </c>
      <c r="K10" s="3">
        <v>12</v>
      </c>
      <c r="L10" s="4" t="s">
        <v>16</v>
      </c>
      <c r="M10" s="4" t="s">
        <v>110</v>
      </c>
      <c r="N10" s="5">
        <f t="shared" si="0"/>
        <v>107.32</v>
      </c>
      <c r="O10" s="4" t="s">
        <v>192</v>
      </c>
      <c r="P10" s="13" t="s">
        <v>277</v>
      </c>
    </row>
    <row r="11" spans="1:16" ht="43.9" customHeight="1" x14ac:dyDescent="0.25">
      <c r="A11" s="2">
        <v>9</v>
      </c>
      <c r="B11" s="12">
        <v>704193</v>
      </c>
      <c r="C11" s="2" t="s">
        <v>200</v>
      </c>
      <c r="D11" s="2" t="s">
        <v>21</v>
      </c>
      <c r="E11" s="3" t="s">
        <v>186</v>
      </c>
      <c r="F11" s="3" t="s">
        <v>209</v>
      </c>
      <c r="G11" s="6" t="s">
        <v>49</v>
      </c>
      <c r="H11" s="6" t="s">
        <v>22</v>
      </c>
      <c r="I11" s="3">
        <v>30</v>
      </c>
      <c r="J11" s="3">
        <v>59.06</v>
      </c>
      <c r="K11" s="3">
        <v>8</v>
      </c>
      <c r="L11" s="4" t="s">
        <v>16</v>
      </c>
      <c r="M11" s="4" t="s">
        <v>16</v>
      </c>
      <c r="N11" s="5">
        <f t="shared" si="0"/>
        <v>97.06</v>
      </c>
      <c r="O11" s="4" t="s">
        <v>201</v>
      </c>
      <c r="P11" s="13" t="s">
        <v>289</v>
      </c>
    </row>
  </sheetData>
  <sortState ref="B3:P11">
    <sortCondition ref="G3:G11"/>
    <sortCondition descending="1" ref="N3:N11"/>
    <sortCondition ref="C3:C11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N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view="pageBreakPreview" zoomScale="85" zoomScaleNormal="100" zoomScaleSheetLayoutView="85" workbookViewId="0">
      <selection activeCell="F7" sqref="F7"/>
    </sheetView>
  </sheetViews>
  <sheetFormatPr defaultRowHeight="15" x14ac:dyDescent="0.25"/>
  <cols>
    <col min="1" max="1" width="3.28515625" bestFit="1" customWidth="1"/>
    <col min="3" max="3" width="13.28515625" customWidth="1"/>
    <col min="5" max="5" width="6.7109375" customWidth="1"/>
    <col min="6" max="6" width="11.140625" customWidth="1"/>
    <col min="7" max="7" width="6" customWidth="1"/>
    <col min="8" max="8" width="7.140625" customWidth="1"/>
    <col min="9" max="10" width="6.7109375" customWidth="1"/>
    <col min="11" max="11" width="6.5703125" customWidth="1"/>
    <col min="12" max="13" width="7.140625" bestFit="1" customWidth="1"/>
    <col min="14" max="14" width="5.7109375" bestFit="1" customWidth="1"/>
    <col min="15" max="15" width="16.42578125" customWidth="1"/>
    <col min="16" max="16" width="18.28515625" customWidth="1"/>
  </cols>
  <sheetData>
    <row r="1" spans="1:16" ht="40.15" customHeight="1" thickBot="1" x14ac:dyDescent="0.3">
      <c r="A1" s="14" t="s">
        <v>293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34.5" thickTop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105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" t="s">
        <v>294</v>
      </c>
    </row>
    <row r="3" spans="1:16" ht="24.6" customHeight="1" x14ac:dyDescent="0.25">
      <c r="A3" s="2">
        <v>1</v>
      </c>
      <c r="B3" s="3">
        <v>161395</v>
      </c>
      <c r="C3" s="3" t="s">
        <v>112</v>
      </c>
      <c r="D3" s="3" t="s">
        <v>113</v>
      </c>
      <c r="E3" s="3" t="s">
        <v>114</v>
      </c>
      <c r="F3" s="3" t="s">
        <v>26</v>
      </c>
      <c r="G3" s="3" t="s">
        <v>14</v>
      </c>
      <c r="H3" s="3" t="s">
        <v>15</v>
      </c>
      <c r="I3" s="3">
        <v>72.5</v>
      </c>
      <c r="J3" s="3">
        <v>201</v>
      </c>
      <c r="K3" s="3">
        <v>4</v>
      </c>
      <c r="L3" s="4" t="s">
        <v>115</v>
      </c>
      <c r="M3" s="4"/>
      <c r="N3" s="5">
        <f t="shared" ref="N3:N22" si="0">SUM(I3:K3)</f>
        <v>277.5</v>
      </c>
      <c r="O3" s="4" t="s">
        <v>116</v>
      </c>
      <c r="P3" s="13" t="s">
        <v>262</v>
      </c>
    </row>
    <row r="4" spans="1:16" ht="24.6" customHeight="1" x14ac:dyDescent="0.25">
      <c r="A4" s="2">
        <v>2</v>
      </c>
      <c r="B4" s="3">
        <v>153690</v>
      </c>
      <c r="C4" s="3" t="s">
        <v>149</v>
      </c>
      <c r="D4" s="3" t="s">
        <v>150</v>
      </c>
      <c r="E4" s="3" t="s">
        <v>114</v>
      </c>
      <c r="F4" s="3" t="s">
        <v>151</v>
      </c>
      <c r="G4" s="3" t="s">
        <v>14</v>
      </c>
      <c r="H4" s="3" t="s">
        <v>15</v>
      </c>
      <c r="I4" s="3">
        <v>77.7</v>
      </c>
      <c r="J4" s="3">
        <v>162.16</v>
      </c>
      <c r="K4" s="3">
        <v>8</v>
      </c>
      <c r="L4" s="4" t="s">
        <v>110</v>
      </c>
      <c r="M4" s="4" t="s">
        <v>110</v>
      </c>
      <c r="N4" s="5">
        <f t="shared" si="0"/>
        <v>247.86</v>
      </c>
      <c r="O4" s="4" t="s">
        <v>152</v>
      </c>
      <c r="P4" s="13" t="s">
        <v>263</v>
      </c>
    </row>
    <row r="5" spans="1:16" ht="33.75" x14ac:dyDescent="0.25">
      <c r="A5" s="2">
        <v>3</v>
      </c>
      <c r="B5" s="3">
        <v>171429</v>
      </c>
      <c r="C5" s="3" t="s">
        <v>138</v>
      </c>
      <c r="D5" s="3" t="s">
        <v>123</v>
      </c>
      <c r="E5" s="3" t="s">
        <v>108</v>
      </c>
      <c r="F5" s="3" t="s">
        <v>139</v>
      </c>
      <c r="G5" s="3" t="s">
        <v>14</v>
      </c>
      <c r="H5" s="3" t="s">
        <v>15</v>
      </c>
      <c r="I5" s="3">
        <v>75.83</v>
      </c>
      <c r="J5" s="3">
        <v>82.86</v>
      </c>
      <c r="K5" s="3">
        <v>8</v>
      </c>
      <c r="L5" s="4" t="s">
        <v>16</v>
      </c>
      <c r="M5" s="4"/>
      <c r="N5" s="5">
        <f t="shared" si="0"/>
        <v>166.69</v>
      </c>
      <c r="O5" s="4" t="s">
        <v>140</v>
      </c>
      <c r="P5" s="13" t="s">
        <v>264</v>
      </c>
    </row>
    <row r="6" spans="1:16" ht="24.6" customHeight="1" x14ac:dyDescent="0.25">
      <c r="A6" s="2">
        <v>4</v>
      </c>
      <c r="B6" s="3">
        <v>214253</v>
      </c>
      <c r="C6" s="3" t="s">
        <v>127</v>
      </c>
      <c r="D6" s="3" t="s">
        <v>128</v>
      </c>
      <c r="E6" s="3" t="s">
        <v>108</v>
      </c>
      <c r="F6" s="3" t="s">
        <v>93</v>
      </c>
      <c r="G6" s="3" t="s">
        <v>14</v>
      </c>
      <c r="H6" s="3" t="s">
        <v>15</v>
      </c>
      <c r="I6" s="3">
        <v>40.200000000000003</v>
      </c>
      <c r="J6" s="3">
        <v>107.18</v>
      </c>
      <c r="K6" s="3">
        <v>8</v>
      </c>
      <c r="L6" s="4" t="s">
        <v>16</v>
      </c>
      <c r="M6" s="4" t="s">
        <v>16</v>
      </c>
      <c r="N6" s="5">
        <f t="shared" si="0"/>
        <v>155.38</v>
      </c>
      <c r="O6" s="4" t="s">
        <v>129</v>
      </c>
      <c r="P6" s="13" t="s">
        <v>265</v>
      </c>
    </row>
    <row r="7" spans="1:16" ht="24" customHeight="1" x14ac:dyDescent="0.25">
      <c r="A7" s="2">
        <v>5</v>
      </c>
      <c r="B7" s="3">
        <v>200565</v>
      </c>
      <c r="C7" s="3" t="s">
        <v>130</v>
      </c>
      <c r="D7" s="3" t="s">
        <v>131</v>
      </c>
      <c r="E7" s="3" t="s">
        <v>108</v>
      </c>
      <c r="F7" s="3" t="s">
        <v>132</v>
      </c>
      <c r="G7" s="3" t="s">
        <v>14</v>
      </c>
      <c r="H7" s="3" t="s">
        <v>15</v>
      </c>
      <c r="I7" s="3">
        <v>46.66</v>
      </c>
      <c r="J7" s="3">
        <v>95.41</v>
      </c>
      <c r="K7" s="3">
        <v>4</v>
      </c>
      <c r="L7" s="4" t="s">
        <v>16</v>
      </c>
      <c r="M7" s="4" t="s">
        <v>16</v>
      </c>
      <c r="N7" s="5">
        <f t="shared" si="0"/>
        <v>146.07</v>
      </c>
      <c r="O7" s="4" t="s">
        <v>133</v>
      </c>
      <c r="P7" s="13" t="s">
        <v>266</v>
      </c>
    </row>
    <row r="8" spans="1:16" ht="25.15" customHeight="1" x14ac:dyDescent="0.25">
      <c r="A8" s="2">
        <v>6</v>
      </c>
      <c r="B8" s="3">
        <v>191494</v>
      </c>
      <c r="C8" s="3" t="s">
        <v>141</v>
      </c>
      <c r="D8" s="3" t="s">
        <v>142</v>
      </c>
      <c r="E8" s="3" t="s">
        <v>108</v>
      </c>
      <c r="F8" s="3" t="s">
        <v>57</v>
      </c>
      <c r="G8" s="3" t="s">
        <v>14</v>
      </c>
      <c r="H8" s="3" t="s">
        <v>15</v>
      </c>
      <c r="I8" s="3">
        <v>44.37</v>
      </c>
      <c r="J8" s="3">
        <v>90.72</v>
      </c>
      <c r="K8" s="3">
        <v>8</v>
      </c>
      <c r="L8" s="4" t="s">
        <v>16</v>
      </c>
      <c r="M8" s="4" t="s">
        <v>16</v>
      </c>
      <c r="N8" s="5">
        <f t="shared" si="0"/>
        <v>143.09</v>
      </c>
      <c r="O8" s="4" t="s">
        <v>143</v>
      </c>
      <c r="P8" s="13" t="s">
        <v>267</v>
      </c>
    </row>
    <row r="9" spans="1:16" ht="44.45" customHeight="1" x14ac:dyDescent="0.25">
      <c r="A9" s="2">
        <v>7</v>
      </c>
      <c r="B9" s="3">
        <v>224682</v>
      </c>
      <c r="C9" s="3" t="s">
        <v>106</v>
      </c>
      <c r="D9" s="3" t="s">
        <v>107</v>
      </c>
      <c r="E9" s="3" t="s">
        <v>108</v>
      </c>
      <c r="F9" s="3" t="s">
        <v>109</v>
      </c>
      <c r="G9" s="3" t="s">
        <v>14</v>
      </c>
      <c r="H9" s="3" t="s">
        <v>15</v>
      </c>
      <c r="I9" s="3">
        <v>27.5</v>
      </c>
      <c r="J9" s="3">
        <v>53</v>
      </c>
      <c r="K9" s="3">
        <v>32</v>
      </c>
      <c r="L9" s="4" t="s">
        <v>110</v>
      </c>
      <c r="M9" s="4" t="s">
        <v>110</v>
      </c>
      <c r="N9" s="5">
        <f t="shared" si="0"/>
        <v>112.5</v>
      </c>
      <c r="O9" s="4" t="s">
        <v>111</v>
      </c>
      <c r="P9" s="13" t="s">
        <v>268</v>
      </c>
    </row>
    <row r="10" spans="1:16" ht="46.15" customHeight="1" x14ac:dyDescent="0.25">
      <c r="A10" s="2">
        <v>8</v>
      </c>
      <c r="B10" s="3">
        <v>214895</v>
      </c>
      <c r="C10" s="3" t="s">
        <v>153</v>
      </c>
      <c r="D10" s="3" t="s">
        <v>154</v>
      </c>
      <c r="E10" s="3" t="s">
        <v>114</v>
      </c>
      <c r="F10" s="3" t="s">
        <v>155</v>
      </c>
      <c r="G10" s="3" t="s">
        <v>14</v>
      </c>
      <c r="H10" s="3" t="s">
        <v>15</v>
      </c>
      <c r="I10" s="3">
        <v>33.119999999999997</v>
      </c>
      <c r="J10" s="3">
        <v>37.5</v>
      </c>
      <c r="K10" s="3">
        <v>12</v>
      </c>
      <c r="L10" s="4" t="s">
        <v>16</v>
      </c>
      <c r="M10" s="4"/>
      <c r="N10" s="5">
        <f t="shared" si="0"/>
        <v>82.62</v>
      </c>
      <c r="O10" s="4" t="s">
        <v>156</v>
      </c>
      <c r="P10" s="13" t="s">
        <v>271</v>
      </c>
    </row>
    <row r="11" spans="1:16" ht="45" x14ac:dyDescent="0.25">
      <c r="A11" s="2">
        <v>9</v>
      </c>
      <c r="B11" s="3">
        <v>192079</v>
      </c>
      <c r="C11" s="3" t="s">
        <v>179</v>
      </c>
      <c r="D11" s="3" t="s">
        <v>144</v>
      </c>
      <c r="E11" s="3" t="s">
        <v>119</v>
      </c>
      <c r="F11" s="3" t="s">
        <v>180</v>
      </c>
      <c r="G11" s="6" t="s">
        <v>49</v>
      </c>
      <c r="H11" s="6" t="s">
        <v>22</v>
      </c>
      <c r="I11" s="3">
        <v>41.66</v>
      </c>
      <c r="J11" s="3">
        <v>98.26</v>
      </c>
      <c r="K11" s="3">
        <v>12</v>
      </c>
      <c r="L11" s="4" t="s">
        <v>115</v>
      </c>
      <c r="M11" s="4" t="s">
        <v>115</v>
      </c>
      <c r="N11" s="5">
        <f t="shared" si="0"/>
        <v>151.92000000000002</v>
      </c>
      <c r="O11" s="4" t="s">
        <v>181</v>
      </c>
      <c r="P11" s="13" t="s">
        <v>295</v>
      </c>
    </row>
    <row r="12" spans="1:16" ht="24" customHeight="1" x14ac:dyDescent="0.25">
      <c r="A12" s="2">
        <v>10</v>
      </c>
      <c r="B12" s="3">
        <v>208769</v>
      </c>
      <c r="C12" s="3" t="s">
        <v>165</v>
      </c>
      <c r="D12" s="3" t="s">
        <v>166</v>
      </c>
      <c r="E12" s="3" t="s">
        <v>124</v>
      </c>
      <c r="F12" s="3" t="s">
        <v>167</v>
      </c>
      <c r="G12" s="6" t="s">
        <v>49</v>
      </c>
      <c r="H12" s="6" t="s">
        <v>22</v>
      </c>
      <c r="I12" s="3">
        <v>35</v>
      </c>
      <c r="J12" s="3">
        <v>68</v>
      </c>
      <c r="K12" s="3">
        <v>18</v>
      </c>
      <c r="L12" s="4" t="s">
        <v>110</v>
      </c>
      <c r="M12" s="4" t="s">
        <v>110</v>
      </c>
      <c r="N12" s="5">
        <f t="shared" si="0"/>
        <v>121</v>
      </c>
      <c r="O12" s="4" t="s">
        <v>168</v>
      </c>
      <c r="P12" s="13" t="s">
        <v>272</v>
      </c>
    </row>
    <row r="13" spans="1:16" ht="33.75" x14ac:dyDescent="0.25">
      <c r="A13" s="2">
        <v>11</v>
      </c>
      <c r="B13" s="3">
        <v>214338</v>
      </c>
      <c r="C13" s="3" t="s">
        <v>169</v>
      </c>
      <c r="D13" s="3" t="s">
        <v>170</v>
      </c>
      <c r="E13" s="3" t="s">
        <v>108</v>
      </c>
      <c r="F13" s="3" t="s">
        <v>89</v>
      </c>
      <c r="G13" s="6" t="s">
        <v>49</v>
      </c>
      <c r="H13" s="6" t="s">
        <v>22</v>
      </c>
      <c r="I13" s="3">
        <v>37.909999999999997</v>
      </c>
      <c r="J13" s="3">
        <v>64.180000000000007</v>
      </c>
      <c r="K13" s="3">
        <v>8</v>
      </c>
      <c r="L13" s="4" t="s">
        <v>110</v>
      </c>
      <c r="M13" s="4"/>
      <c r="N13" s="5">
        <f t="shared" si="0"/>
        <v>110.09</v>
      </c>
      <c r="O13" s="4" t="s">
        <v>171</v>
      </c>
      <c r="P13" s="13" t="s">
        <v>279</v>
      </c>
    </row>
    <row r="14" spans="1:16" ht="45" customHeight="1" x14ac:dyDescent="0.25">
      <c r="A14" s="2">
        <v>12</v>
      </c>
      <c r="B14" s="3">
        <v>216647</v>
      </c>
      <c r="C14" s="3" t="s">
        <v>172</v>
      </c>
      <c r="D14" s="3" t="s">
        <v>173</v>
      </c>
      <c r="E14" s="3" t="s">
        <v>124</v>
      </c>
      <c r="F14" s="3" t="s">
        <v>120</v>
      </c>
      <c r="G14" s="6" t="s">
        <v>49</v>
      </c>
      <c r="H14" s="6" t="s">
        <v>22</v>
      </c>
      <c r="I14" s="3">
        <v>32.5</v>
      </c>
      <c r="J14" s="3">
        <v>63</v>
      </c>
      <c r="K14" s="3">
        <v>12</v>
      </c>
      <c r="L14" s="4" t="s">
        <v>110</v>
      </c>
      <c r="M14" s="4" t="s">
        <v>110</v>
      </c>
      <c r="N14" s="5">
        <f t="shared" si="0"/>
        <v>107.5</v>
      </c>
      <c r="O14" s="4" t="s">
        <v>235</v>
      </c>
      <c r="P14" s="13" t="s">
        <v>280</v>
      </c>
    </row>
    <row r="15" spans="1:16" ht="54.6" customHeight="1" x14ac:dyDescent="0.25">
      <c r="A15" s="2">
        <v>13</v>
      </c>
      <c r="B15" s="3">
        <v>225437</v>
      </c>
      <c r="C15" s="3" t="s">
        <v>157</v>
      </c>
      <c r="D15" s="3" t="s">
        <v>158</v>
      </c>
      <c r="E15" s="3" t="s">
        <v>124</v>
      </c>
      <c r="F15" s="3" t="s">
        <v>159</v>
      </c>
      <c r="G15" s="6" t="s">
        <v>49</v>
      </c>
      <c r="H15" s="6" t="s">
        <v>22</v>
      </c>
      <c r="I15" s="3">
        <v>27.5</v>
      </c>
      <c r="J15" s="3">
        <v>53</v>
      </c>
      <c r="K15" s="3">
        <v>25</v>
      </c>
      <c r="L15" s="4" t="s">
        <v>110</v>
      </c>
      <c r="M15" s="4" t="s">
        <v>110</v>
      </c>
      <c r="N15" s="5">
        <f t="shared" si="0"/>
        <v>105.5</v>
      </c>
      <c r="O15" s="4" t="s">
        <v>160</v>
      </c>
      <c r="P15" s="13" t="s">
        <v>281</v>
      </c>
    </row>
    <row r="16" spans="1:16" ht="25.15" customHeight="1" x14ac:dyDescent="0.25">
      <c r="A16" s="2">
        <v>14</v>
      </c>
      <c r="B16" s="3">
        <v>228863</v>
      </c>
      <c r="C16" s="3" t="s">
        <v>117</v>
      </c>
      <c r="D16" s="3" t="s">
        <v>118</v>
      </c>
      <c r="E16" s="3" t="s">
        <v>119</v>
      </c>
      <c r="F16" s="3" t="s">
        <v>120</v>
      </c>
      <c r="G16" s="6" t="s">
        <v>49</v>
      </c>
      <c r="H16" s="6" t="s">
        <v>22</v>
      </c>
      <c r="I16" s="3">
        <v>25</v>
      </c>
      <c r="J16" s="3">
        <v>48</v>
      </c>
      <c r="K16" s="3">
        <v>25</v>
      </c>
      <c r="L16" s="4" t="s">
        <v>110</v>
      </c>
      <c r="M16" s="4"/>
      <c r="N16" s="5">
        <f t="shared" si="0"/>
        <v>98</v>
      </c>
      <c r="O16" s="4" t="s">
        <v>121</v>
      </c>
      <c r="P16" s="13" t="s">
        <v>282</v>
      </c>
    </row>
    <row r="17" spans="1:16" ht="24.6" customHeight="1" x14ac:dyDescent="0.25">
      <c r="A17" s="2">
        <v>15</v>
      </c>
      <c r="B17" s="3">
        <v>208726</v>
      </c>
      <c r="C17" s="3" t="s">
        <v>122</v>
      </c>
      <c r="D17" s="3" t="s">
        <v>123</v>
      </c>
      <c r="E17" s="3" t="s">
        <v>124</v>
      </c>
      <c r="F17" s="3" t="s">
        <v>125</v>
      </c>
      <c r="G17" s="6" t="s">
        <v>49</v>
      </c>
      <c r="H17" s="6" t="s">
        <v>22</v>
      </c>
      <c r="I17" s="3">
        <v>35.200000000000003</v>
      </c>
      <c r="J17" s="3">
        <v>40</v>
      </c>
      <c r="K17" s="3">
        <v>8</v>
      </c>
      <c r="L17" s="4" t="s">
        <v>16</v>
      </c>
      <c r="M17" s="4" t="s">
        <v>110</v>
      </c>
      <c r="N17" s="5">
        <f t="shared" si="0"/>
        <v>83.2</v>
      </c>
      <c r="O17" s="4" t="s">
        <v>126</v>
      </c>
      <c r="P17" s="13" t="s">
        <v>283</v>
      </c>
    </row>
    <row r="18" spans="1:16" ht="24.6" customHeight="1" x14ac:dyDescent="0.25">
      <c r="A18" s="2">
        <v>16</v>
      </c>
      <c r="B18" s="3">
        <v>225429</v>
      </c>
      <c r="C18" s="3" t="s">
        <v>145</v>
      </c>
      <c r="D18" s="3" t="s">
        <v>146</v>
      </c>
      <c r="E18" s="3" t="s">
        <v>124</v>
      </c>
      <c r="F18" s="3" t="s">
        <v>147</v>
      </c>
      <c r="G18" s="6" t="s">
        <v>49</v>
      </c>
      <c r="H18" s="6" t="s">
        <v>22</v>
      </c>
      <c r="I18" s="3">
        <v>27.5</v>
      </c>
      <c r="J18" s="3">
        <v>31.79</v>
      </c>
      <c r="K18" s="3">
        <v>14</v>
      </c>
      <c r="L18" s="4" t="s">
        <v>16</v>
      </c>
      <c r="M18" s="4"/>
      <c r="N18" s="5">
        <f t="shared" si="0"/>
        <v>73.289999999999992</v>
      </c>
      <c r="O18" s="4" t="s">
        <v>148</v>
      </c>
      <c r="P18" s="13" t="s">
        <v>284</v>
      </c>
    </row>
    <row r="19" spans="1:16" ht="33.75" x14ac:dyDescent="0.25">
      <c r="A19" s="2">
        <v>17</v>
      </c>
      <c r="B19" s="3">
        <v>165183</v>
      </c>
      <c r="C19" s="7" t="s">
        <v>175</v>
      </c>
      <c r="D19" s="3" t="s">
        <v>176</v>
      </c>
      <c r="E19" s="3" t="s">
        <v>119</v>
      </c>
      <c r="F19" s="3" t="s">
        <v>177</v>
      </c>
      <c r="G19" s="8" t="s">
        <v>136</v>
      </c>
      <c r="H19" s="8" t="s">
        <v>22</v>
      </c>
      <c r="I19" s="3">
        <v>37.5</v>
      </c>
      <c r="J19" s="3"/>
      <c r="K19" s="3">
        <v>15</v>
      </c>
      <c r="L19" s="4" t="s">
        <v>64</v>
      </c>
      <c r="M19" s="4"/>
      <c r="N19" s="5">
        <f t="shared" si="0"/>
        <v>52.5</v>
      </c>
      <c r="O19" s="4" t="s">
        <v>178</v>
      </c>
      <c r="P19" s="13" t="s">
        <v>285</v>
      </c>
    </row>
    <row r="20" spans="1:16" ht="101.25" x14ac:dyDescent="0.25">
      <c r="A20" s="2">
        <v>18</v>
      </c>
      <c r="B20" s="2">
        <v>219686</v>
      </c>
      <c r="C20" s="9" t="s">
        <v>182</v>
      </c>
      <c r="D20" s="2" t="s">
        <v>71</v>
      </c>
      <c r="E20" s="3" t="s">
        <v>108</v>
      </c>
      <c r="F20" s="2" t="s">
        <v>183</v>
      </c>
      <c r="G20" s="8" t="s">
        <v>136</v>
      </c>
      <c r="H20" s="8" t="s">
        <v>22</v>
      </c>
      <c r="I20" s="2">
        <v>13.125</v>
      </c>
      <c r="J20" s="2"/>
      <c r="K20" s="2">
        <v>33</v>
      </c>
      <c r="L20" s="4" t="s">
        <v>16</v>
      </c>
      <c r="M20" s="4" t="s">
        <v>16</v>
      </c>
      <c r="N20" s="5">
        <f t="shared" si="0"/>
        <v>46.125</v>
      </c>
      <c r="O20" s="4" t="s">
        <v>184</v>
      </c>
      <c r="P20" s="13" t="s">
        <v>286</v>
      </c>
    </row>
    <row r="21" spans="1:16" ht="33.75" x14ac:dyDescent="0.25">
      <c r="A21" s="2">
        <v>19</v>
      </c>
      <c r="B21" s="3">
        <v>211312</v>
      </c>
      <c r="C21" s="7" t="s">
        <v>161</v>
      </c>
      <c r="D21" s="3" t="s">
        <v>162</v>
      </c>
      <c r="E21" s="3" t="s">
        <v>119</v>
      </c>
      <c r="F21" s="3" t="s">
        <v>163</v>
      </c>
      <c r="G21" s="8" t="s">
        <v>136</v>
      </c>
      <c r="H21" s="8" t="s">
        <v>22</v>
      </c>
      <c r="I21" s="3">
        <v>20.5</v>
      </c>
      <c r="J21" s="3"/>
      <c r="K21" s="3">
        <v>9</v>
      </c>
      <c r="L21" s="4" t="s">
        <v>16</v>
      </c>
      <c r="M21" s="4" t="s">
        <v>16</v>
      </c>
      <c r="N21" s="5">
        <f t="shared" si="0"/>
        <v>29.5</v>
      </c>
      <c r="O21" s="4" t="s">
        <v>164</v>
      </c>
      <c r="P21" s="13" t="s">
        <v>287</v>
      </c>
    </row>
    <row r="22" spans="1:16" ht="66" customHeight="1" x14ac:dyDescent="0.25">
      <c r="A22" s="2">
        <v>20</v>
      </c>
      <c r="B22" s="3">
        <v>216824</v>
      </c>
      <c r="C22" s="7" t="s">
        <v>134</v>
      </c>
      <c r="D22" s="3" t="s">
        <v>51</v>
      </c>
      <c r="E22" s="3" t="s">
        <v>108</v>
      </c>
      <c r="F22" s="3" t="s">
        <v>135</v>
      </c>
      <c r="G22" s="8" t="s">
        <v>136</v>
      </c>
      <c r="H22" s="8" t="s">
        <v>22</v>
      </c>
      <c r="I22" s="3">
        <v>14.375</v>
      </c>
      <c r="J22" s="3"/>
      <c r="K22" s="3">
        <v>9</v>
      </c>
      <c r="L22" s="4" t="s">
        <v>16</v>
      </c>
      <c r="M22" s="4" t="s">
        <v>16</v>
      </c>
      <c r="N22" s="5">
        <f t="shared" si="0"/>
        <v>23.375</v>
      </c>
      <c r="O22" s="4" t="s">
        <v>137</v>
      </c>
      <c r="P22" s="13" t="s">
        <v>288</v>
      </c>
    </row>
  </sheetData>
  <sortState ref="B3:O25">
    <sortCondition ref="G3:G25"/>
    <sortCondition descending="1" ref="N3:N25"/>
    <sortCondition ref="C3:C25"/>
  </sortState>
  <mergeCells count="1">
    <mergeCell ref="A1:P1"/>
  </mergeCells>
  <dataValidations disablePrompts="1" count="1">
    <dataValidation showInputMessage="1" showErrorMessage="1" sqref="E16"/>
  </dataValidation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ΠΕ01</vt:lpstr>
      <vt:lpstr>ΠΕ08-ΠΕ89.01</vt:lpstr>
      <vt:lpstr>ΠΕ78</vt:lpstr>
      <vt:lpstr>ΠΕ80</vt:lpstr>
      <vt:lpstr>ΠΕ01!Print_Titles</vt:lpstr>
      <vt:lpstr>ΠΕ80!Print_Titles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Σάββας Ατματζίδης</cp:lastModifiedBy>
  <cp:lastPrinted>2019-09-10T14:07:08Z</cp:lastPrinted>
  <dcterms:created xsi:type="dcterms:W3CDTF">2019-09-05T08:21:36Z</dcterms:created>
  <dcterms:modified xsi:type="dcterms:W3CDTF">2019-09-13T11:28:56Z</dcterms:modified>
</cp:coreProperties>
</file>